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sayama4\Desktop\就業報告書\"/>
    </mc:Choice>
  </mc:AlternateContent>
  <xr:revisionPtr revIDLastSave="0" documentId="13_ncr:1_{0E7926ED-9279-4ACE-8431-1B6D173DC83B}" xr6:coauthVersionLast="47" xr6:coauthVersionMax="47" xr10:uidLastSave="{00000000-0000-0000-0000-000000000000}"/>
  <bookViews>
    <workbookView xWindow="345" yWindow="945" windowWidth="28800" windowHeight="15600" xr2:uid="{35F2545B-46DC-4BF6-B989-0F1290B42BCB}"/>
  </bookViews>
  <sheets>
    <sheet name="一般（曜日自動表示）" sheetId="16" r:id="rId1"/>
    <sheet name="一般" sheetId="19" r:id="rId2"/>
    <sheet name="草刈り、伐採" sheetId="17" r:id="rId3"/>
    <sheet name="剪定" sheetId="18" r:id="rId4"/>
  </sheets>
  <definedNames>
    <definedName name="_xlnm.Print_Area" localSheetId="1">一般!$A$1:$P$38</definedName>
    <definedName name="_xlnm.Print_Area" localSheetId="0">'一般（曜日自動表示）'!$A$1:$P$38</definedName>
    <definedName name="_xlnm.Print_Area" localSheetId="2">'草刈り、伐採'!$A$1:$P$38</definedName>
    <definedName name="_xlnm.Print_Area" localSheetId="3">剪定!$A$1:$P$38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6" l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J24" i="16" s="1"/>
  <c r="B14" i="16" l="1"/>
  <c r="B18" i="16"/>
  <c r="B22" i="16"/>
  <c r="J10" i="16"/>
  <c r="J14" i="16"/>
  <c r="J18" i="16"/>
  <c r="B12" i="16"/>
  <c r="B16" i="16"/>
  <c r="B20" i="16"/>
  <c r="B24" i="16"/>
  <c r="J12" i="16"/>
  <c r="J16" i="16"/>
  <c r="J20" i="16"/>
  <c r="B11" i="16"/>
  <c r="B13" i="16"/>
  <c r="B15" i="16"/>
  <c r="B17" i="16"/>
  <c r="B19" i="16"/>
  <c r="B21" i="16"/>
  <c r="B23" i="16"/>
  <c r="B25" i="16"/>
  <c r="J11" i="16"/>
  <c r="J13" i="16"/>
  <c r="J15" i="16"/>
  <c r="J17" i="16"/>
  <c r="J19" i="16"/>
  <c r="J21" i="16"/>
  <c r="J23" i="16"/>
  <c r="J22" i="16"/>
</calcChain>
</file>

<file path=xl/sharedStrings.xml><?xml version="1.0" encoding="utf-8"?>
<sst xmlns="http://schemas.openxmlformats.org/spreadsheetml/2006/main" count="985" uniqueCount="71">
  <si>
    <t>日付</t>
    <rPh sb="0" eb="2">
      <t>ヒヅケ</t>
    </rPh>
    <phoneticPr fontId="1"/>
  </si>
  <si>
    <t>曜日</t>
    <rPh sb="0" eb="2">
      <t>ヨウビ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</si>
  <si>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</si>
  <si>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</si>
  <si>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　</t>
    <phoneticPr fontId="1"/>
  </si>
  <si>
    <t>会員番号</t>
    <rPh sb="0" eb="4">
      <t>カイインバンゴウ</t>
    </rPh>
    <phoneticPr fontId="1"/>
  </si>
  <si>
    <t>受注番号</t>
    <rPh sb="0" eb="2">
      <t>ジュチュウ</t>
    </rPh>
    <rPh sb="2" eb="4">
      <t>バンゴウ</t>
    </rPh>
    <phoneticPr fontId="1"/>
  </si>
  <si>
    <t>会員氏名</t>
    <rPh sb="0" eb="2">
      <t>カイイン</t>
    </rPh>
    <rPh sb="2" eb="4">
      <t>シメイ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</si>
  <si>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</si>
  <si>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</si>
  <si>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お客様名</t>
    <rPh sb="1" eb="3">
      <t>キャクサマ</t>
    </rPh>
    <rPh sb="3" eb="4">
      <t>メイ</t>
    </rPh>
    <phoneticPr fontId="1"/>
  </si>
  <si>
    <t>就業場所</t>
    <rPh sb="0" eb="4">
      <t>シュウギョウバショ</t>
    </rPh>
    <phoneticPr fontId="1"/>
  </si>
  <si>
    <t>就業内容</t>
    <rPh sb="0" eb="4">
      <t>シュウギョウナイヨウ</t>
    </rPh>
    <phoneticPr fontId="1"/>
  </si>
  <si>
    <t>就業時間</t>
    <rPh sb="0" eb="2">
      <t>シュウギョウ</t>
    </rPh>
    <rPh sb="2" eb="4">
      <t>ジカン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</si>
  <si>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</si>
  <si>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</si>
  <si>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合計</t>
    <rPh sb="0" eb="2">
      <t>ゴウケイ</t>
    </rPh>
    <phoneticPr fontId="1"/>
  </si>
  <si>
    <t>＊</t>
    <phoneticPr fontId="1"/>
  </si>
  <si>
    <t>チェンソー</t>
    <phoneticPr fontId="1"/>
  </si>
  <si>
    <t>台</t>
    <rPh sb="0" eb="1">
      <t>ダイ</t>
    </rPh>
    <phoneticPr fontId="1"/>
  </si>
  <si>
    <t>㊞</t>
    <phoneticPr fontId="1"/>
  </si>
  <si>
    <t>担当者</t>
    <rPh sb="0" eb="3">
      <t>タントウシャ</t>
    </rPh>
    <phoneticPr fontId="1"/>
  </si>
  <si>
    <t>局長</t>
    <rPh sb="0" eb="2">
      <t>キョクチョウ</t>
    </rPh>
    <phoneticPr fontId="1"/>
  </si>
  <si>
    <t>日</t>
    <rPh sb="0" eb="1">
      <t>ニチ</t>
    </rPh>
    <phoneticPr fontId="1"/>
  </si>
  <si>
    <t>就業後直ちに提出ください</t>
    <rPh sb="0" eb="3">
      <t>シュウギョウゴ</t>
    </rPh>
    <rPh sb="3" eb="4">
      <t>タダ</t>
    </rPh>
    <rPh sb="6" eb="8">
      <t>テイシュツ</t>
    </rPh>
    <phoneticPr fontId="1"/>
  </si>
  <si>
    <t xml:space="preserve"> </t>
    <phoneticPr fontId="1"/>
  </si>
  <si>
    <t>:</t>
  </si>
  <si>
    <t>:</t>
    <phoneticPr fontId="1"/>
  </si>
  <si>
    <t>連絡</t>
    <rPh sb="0" eb="2">
      <t>レンラク</t>
    </rPh>
    <phoneticPr fontId="1"/>
  </si>
  <si>
    <t>同時就業</t>
    <rPh sb="0" eb="4">
      <t>ドウジシュウギョウ</t>
    </rPh>
    <phoneticPr fontId="1"/>
  </si>
  <si>
    <t>単位
金額</t>
    <rPh sb="0" eb="2">
      <t>タンイ</t>
    </rPh>
    <rPh sb="3" eb="5">
      <t>キンガク</t>
    </rPh>
    <phoneticPr fontId="1"/>
  </si>
  <si>
    <t>個人機器</t>
    <rPh sb="0" eb="2">
      <t>コジン</t>
    </rPh>
    <rPh sb="2" eb="4">
      <t>キキ</t>
    </rPh>
    <phoneticPr fontId="1"/>
  </si>
  <si>
    <t>センター機器使用記載</t>
    <rPh sb="4" eb="6">
      <t>キキ</t>
    </rPh>
    <rPh sb="6" eb="8">
      <t>シヨウ</t>
    </rPh>
    <rPh sb="8" eb="10">
      <t>キサイ</t>
    </rPh>
    <phoneticPr fontId="1"/>
  </si>
  <si>
    <t xml:space="preserve">  人</t>
    <rPh sb="2" eb="3">
      <t>ニン</t>
    </rPh>
    <phoneticPr fontId="1"/>
  </si>
  <si>
    <t>機器燃料のみ</t>
    <phoneticPr fontId="1"/>
  </si>
  <si>
    <t>作業内容</t>
    <rPh sb="0" eb="2">
      <t>サギョウ</t>
    </rPh>
    <rPh sb="2" eb="4">
      <t>ナイヨウ</t>
    </rPh>
    <phoneticPr fontId="1"/>
  </si>
  <si>
    <t>作業
時間</t>
    <phoneticPr fontId="1"/>
  </si>
  <si>
    <t>　H</t>
  </si>
  <si>
    <t>　H</t>
    <phoneticPr fontId="1"/>
  </si>
  <si>
    <t>時分</t>
    <rPh sb="0" eb="2">
      <t>ジフン</t>
    </rPh>
    <phoneticPr fontId="1"/>
  </si>
  <si>
    <t>月前半小計</t>
    <rPh sb="0" eb="1">
      <t>ツキ</t>
    </rPh>
    <rPh sb="1" eb="3">
      <t>ゼンハン</t>
    </rPh>
    <rPh sb="3" eb="5">
      <t>ショウケイ</t>
    </rPh>
    <phoneticPr fontId="1"/>
  </si>
  <si>
    <t>月後半小計</t>
    <rPh sb="0" eb="1">
      <t>ツキ</t>
    </rPh>
    <rPh sb="1" eb="3">
      <t>コウハン</t>
    </rPh>
    <rPh sb="3" eb="5">
      <t>ショウケイ</t>
    </rPh>
    <phoneticPr fontId="1"/>
  </si>
  <si>
    <t>.</t>
    <phoneticPr fontId="1"/>
  </si>
  <si>
    <t>一般就業報告書</t>
    <rPh sb="0" eb="2">
      <t>イッパン</t>
    </rPh>
    <rPh sb="2" eb="4">
      <t>シュウギョウ</t>
    </rPh>
    <rPh sb="4" eb="7">
      <t>ホウコクショ</t>
    </rPh>
    <phoneticPr fontId="1"/>
  </si>
  <si>
    <t>機器金額小計</t>
    <rPh sb="0" eb="2">
      <t>キキ</t>
    </rPh>
    <rPh sb="2" eb="4">
      <t>キンガク</t>
    </rPh>
    <rPh sb="4" eb="6">
      <t>ショウケイ</t>
    </rPh>
    <phoneticPr fontId="1"/>
  </si>
  <si>
    <t>機器
合計</t>
    <rPh sb="0" eb="2">
      <t>キキ</t>
    </rPh>
    <rPh sb="3" eb="5">
      <t>ゴウケイ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</si>
  <si>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</si>
  <si>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</si>
  <si>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r>
      <t xml:space="preserve">確認欄
</t>
    </r>
    <r>
      <rPr>
        <sz val="10"/>
        <color theme="1"/>
        <rFont val="HGPｺﾞｼｯｸE"/>
        <family val="3"/>
        <charset val="128"/>
      </rPr>
      <t>押印かサイン</t>
    </r>
    <rPh sb="0" eb="2">
      <t>カクニン</t>
    </rPh>
    <rPh sb="2" eb="3">
      <t>ラン</t>
    </rPh>
    <rPh sb="4" eb="6">
      <t>オウイン</t>
    </rPh>
    <phoneticPr fontId="1"/>
  </si>
  <si>
    <t>草刈り</t>
  </si>
  <si>
    <t>草引き</t>
    <phoneticPr fontId="1"/>
  </si>
  <si>
    <t>草・木片付け</t>
    <phoneticPr fontId="1"/>
  </si>
  <si>
    <t>動力ﾍｯｼﾞﾄﾘﾏｰ</t>
    <phoneticPr fontId="1"/>
  </si>
  <si>
    <t>電力ﾍｯｼﾞﾄﾘﾏｰ</t>
    <phoneticPr fontId="1"/>
  </si>
  <si>
    <t>剪定</t>
    <phoneticPr fontId="1"/>
  </si>
  <si>
    <t>伐採</t>
    <phoneticPr fontId="1"/>
  </si>
  <si>
    <t>月日数表示計算用</t>
    <rPh sb="0" eb="1">
      <t>ツキ</t>
    </rPh>
    <rPh sb="1" eb="3">
      <t>ニッスウ</t>
    </rPh>
    <rPh sb="3" eb="5">
      <t>ヒョウジ</t>
    </rPh>
    <rPh sb="5" eb="8">
      <t>ケイサンヨウ</t>
    </rPh>
    <phoneticPr fontId="1"/>
  </si>
  <si>
    <t>様</t>
    <rPh sb="0" eb="1">
      <t>サマ</t>
    </rPh>
    <phoneticPr fontId="1"/>
  </si>
  <si>
    <t>刈払機</t>
    <phoneticPr fontId="1"/>
  </si>
  <si>
    <t>エンジンブロア</t>
    <phoneticPr fontId="1"/>
  </si>
  <si>
    <t>軽トラック</t>
    <phoneticPr fontId="1"/>
  </si>
  <si>
    <t>チェーンソー</t>
    <phoneticPr fontId="1"/>
  </si>
  <si>
    <t>伐採</t>
    <rPh sb="0" eb="2">
      <t>バッサイ</t>
    </rPh>
    <phoneticPr fontId="1"/>
  </si>
  <si>
    <t>処分場運搬</t>
    <rPh sb="0" eb="2">
      <t>ショブン</t>
    </rPh>
    <rPh sb="2" eb="3">
      <t>ジョウ</t>
    </rPh>
    <rPh sb="3" eb="5">
      <t>ウンパン</t>
    </rPh>
    <phoneticPr fontId="1"/>
  </si>
  <si>
    <t>剪定</t>
    <rPh sb="0" eb="2">
      <t>センテイ</t>
    </rPh>
    <phoneticPr fontId="1"/>
  </si>
  <si>
    <t>.</t>
  </si>
  <si>
    <t>H</t>
    <phoneticPr fontId="1"/>
  </si>
  <si>
    <t>草刈り、集積、処分、伐採、剪定</t>
    <phoneticPr fontId="1"/>
  </si>
  <si>
    <t>植木剪定</t>
    <rPh sb="0" eb="2">
      <t>ウエキ</t>
    </rPh>
    <rPh sb="2" eb="4">
      <t>センテイ</t>
    </rPh>
    <phoneticPr fontId="1"/>
  </si>
  <si>
    <t>処分場運搬</t>
    <rPh sb="0" eb="3">
      <t>ショブンジョウ</t>
    </rPh>
    <rPh sb="3" eb="5">
      <t>ウンパン</t>
    </rPh>
    <phoneticPr fontId="1"/>
  </si>
  <si>
    <t>木片付け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</si>
</sst>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&quot;aaa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9"/>
      <color theme="1"/>
      <name val="HGPｺﾞｼｯｸE"/>
      <family val="3"/>
      <charset val="128"/>
    </font>
    <font>
      <u/>
      <sz val="12"/>
      <color theme="1"/>
      <name val="HGPｺﾞｼｯｸE"/>
      <family val="3"/>
      <charset val="128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5" fillId="0" borderId="95" xfId="0" applyFont="1" applyBorder="1" applyAlignment="1">
      <alignment horizontal="center" vertical="center" wrapText="1"/>
    </xf>
    <xf numFmtId="0" fontId="3" fillId="0" borderId="73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176" fontId="2" fillId="0" borderId="25" xfId="0" applyNumberFormat="1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8" xfId="0" applyNumberFormat="1" applyFont="1" applyBorder="1" applyProtection="1">
      <alignment vertical="center"/>
    </xf>
    <xf numFmtId="176" fontId="2" fillId="0" borderId="38" xfId="0" applyNumberFormat="1" applyFont="1" applyBorder="1" applyProtection="1">
      <alignment vertical="center"/>
    </xf>
    <xf numFmtId="176" fontId="2" fillId="0" borderId="20" xfId="0" applyNumberFormat="1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95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2" fillId="0" borderId="18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right" vertical="center"/>
    </xf>
    <xf numFmtId="0" fontId="2" fillId="0" borderId="84" xfId="0" applyFont="1" applyFill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2" fillId="0" borderId="80" xfId="0" applyFont="1" applyFill="1" applyBorder="1" applyAlignment="1" applyProtection="1">
      <alignment vertical="center"/>
    </xf>
    <xf numFmtId="0" fontId="2" fillId="0" borderId="82" xfId="0" applyFont="1" applyFill="1" applyBorder="1" applyAlignment="1" applyProtection="1">
      <alignment vertical="center"/>
    </xf>
    <xf numFmtId="0" fontId="4" fillId="0" borderId="82" xfId="0" applyFont="1" applyFill="1" applyBorder="1" applyAlignment="1" applyProtection="1">
      <alignment vertical="center"/>
    </xf>
    <xf numFmtId="0" fontId="4" fillId="0" borderId="81" xfId="0" applyFont="1" applyFill="1" applyBorder="1" applyAlignment="1" applyProtection="1">
      <alignment horizontal="center" vertical="center" wrapText="1"/>
    </xf>
    <xf numFmtId="0" fontId="3" fillId="0" borderId="64" xfId="0" applyFont="1" applyBorder="1" applyAlignment="1" applyProtection="1">
      <alignment vertical="center"/>
    </xf>
    <xf numFmtId="0" fontId="3" fillId="0" borderId="73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93" xfId="0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20" fontId="2" fillId="0" borderId="58" xfId="0" applyNumberFormat="1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20" fontId="2" fillId="0" borderId="103" xfId="0" applyNumberFormat="1" applyFont="1" applyBorder="1" applyAlignment="1" applyProtection="1">
      <alignment horizontal="center" vertical="center"/>
      <protection locked="0"/>
    </xf>
    <xf numFmtId="20" fontId="2" fillId="0" borderId="102" xfId="0" applyNumberFormat="1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10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96" xfId="0" applyFont="1" applyBorder="1" applyAlignment="1" applyProtection="1">
      <alignment vertical="center"/>
      <protection locked="0"/>
    </xf>
    <xf numFmtId="0" fontId="2" fillId="0" borderId="93" xfId="0" applyFont="1" applyBorder="1" applyAlignment="1" applyProtection="1">
      <alignment vertical="center" shrinkToFit="1"/>
      <protection locked="0"/>
    </xf>
    <xf numFmtId="0" fontId="0" fillId="0" borderId="76" xfId="0" applyBorder="1">
      <alignment vertical="center"/>
    </xf>
    <xf numFmtId="0" fontId="0" fillId="0" borderId="8" xfId="0" applyBorder="1">
      <alignment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67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41" xfId="0" applyFont="1" applyFill="1" applyBorder="1" applyAlignment="1" applyProtection="1">
      <alignment horizontal="left" vertical="center" shrinkToFit="1"/>
      <protection locked="0"/>
    </xf>
    <xf numFmtId="0" fontId="2" fillId="0" borderId="33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/>
    </xf>
    <xf numFmtId="177" fontId="2" fillId="0" borderId="9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97" xfId="0" applyFont="1" applyBorder="1" applyAlignment="1" applyProtection="1">
      <alignment horizontal="center" vertical="center" wrapText="1"/>
    </xf>
    <xf numFmtId="0" fontId="2" fillId="0" borderId="98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94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104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3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6" fontId="2" fillId="2" borderId="25" xfId="0" applyNumberFormat="1" applyFont="1" applyFill="1" applyBorder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0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228600</xdr:colOff>
      <xdr:row>17</xdr:row>
      <xdr:rowOff>238125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EC0A0D-E1C1-4644-81AA-8FAE54029E25}"/>
            </a:ext>
          </a:extLst>
        </xdr:cNvPr>
        <xdr:cNvSpPr txBox="1"/>
      </xdr:nvSpPr>
      <xdr:spPr>
        <a:xfrm>
          <a:off x="33623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16</xdr:col>
      <xdr:colOff>647700</xdr:colOff>
      <xdr:row>10</xdr:row>
      <xdr:rowOff>9525</xdr:rowOff>
    </xdr:from>
    <xdr:to>
      <xdr:col>20</xdr:col>
      <xdr:colOff>447675</xdr:colOff>
      <xdr:row>12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E8411A-60AA-42CE-851C-3DEF5363DFA4}"/>
            </a:ext>
          </a:extLst>
        </xdr:cNvPr>
        <xdr:cNvSpPr txBox="1"/>
      </xdr:nvSpPr>
      <xdr:spPr>
        <a:xfrm>
          <a:off x="6772275" y="2333625"/>
          <a:ext cx="24669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A10</a:t>
          </a:r>
          <a:r>
            <a:rPr kumimoji="1" lang="ja-JP" altLang="en-US" sz="1100"/>
            <a:t>セルに開始日を「</a:t>
          </a:r>
          <a:r>
            <a:rPr kumimoji="1" lang="en-US" altLang="ja-JP" sz="1100"/>
            <a:t>2021/10/16</a:t>
          </a:r>
          <a:r>
            <a:rPr kumimoji="1" lang="ja-JP" altLang="en-US" sz="1100"/>
            <a:t>」の様に入れてください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12</xdr:row>
      <xdr:rowOff>171450</xdr:rowOff>
    </xdr:from>
    <xdr:to>
      <xdr:col>20</xdr:col>
      <xdr:colOff>352425</xdr:colOff>
      <xdr:row>17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E7A53B-EA3D-4537-ABAD-5615ABD3E6BA}"/>
            </a:ext>
          </a:extLst>
        </xdr:cNvPr>
        <xdr:cNvSpPr txBox="1"/>
      </xdr:nvSpPr>
      <xdr:spPr>
        <a:xfrm>
          <a:off x="6791325" y="3124200"/>
          <a:ext cx="2352675" cy="1552575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入力セル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A3</a:t>
          </a:r>
          <a:r>
            <a:rPr kumimoji="1" lang="ja-JP" altLang="en-US" sz="1100"/>
            <a:t>、</a:t>
          </a:r>
          <a:r>
            <a:rPr kumimoji="1" lang="en-US" altLang="ja-JP" sz="1100"/>
            <a:t>E3</a:t>
          </a:r>
          <a:r>
            <a:rPr kumimoji="1" lang="ja-JP" altLang="en-US" sz="1100"/>
            <a:t>、</a:t>
          </a:r>
          <a:r>
            <a:rPr kumimoji="1" lang="en-US" altLang="ja-JP" sz="1100"/>
            <a:t>E4</a:t>
          </a:r>
          <a:r>
            <a:rPr kumimoji="1" lang="ja-JP" altLang="en-US" sz="1100"/>
            <a:t>～</a:t>
          </a:r>
          <a:r>
            <a:rPr kumimoji="1" lang="en-US" altLang="ja-JP" sz="1100"/>
            <a:t>6</a:t>
          </a:r>
          <a:r>
            <a:rPr kumimoji="1" lang="ja-JP" altLang="en-US" sz="1100"/>
            <a:t>、</a:t>
          </a:r>
          <a:r>
            <a:rPr kumimoji="1" lang="en-US" altLang="ja-JP" sz="1100"/>
            <a:t>N4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、開始・終了・就業時間の該当セル、</a:t>
          </a:r>
          <a:r>
            <a:rPr kumimoji="1" lang="en-US" altLang="ja-JP" sz="1100"/>
            <a:t>H26</a:t>
          </a:r>
          <a:r>
            <a:rPr kumimoji="1" lang="ja-JP" altLang="en-US" sz="1100"/>
            <a:t>、</a:t>
          </a:r>
          <a:r>
            <a:rPr kumimoji="1" lang="en-US" altLang="ja-JP" sz="1100"/>
            <a:t>P25</a:t>
          </a:r>
          <a:r>
            <a:rPr kumimoji="1" lang="ja-JP" altLang="en-US" sz="1100"/>
            <a:t>、</a:t>
          </a:r>
          <a:r>
            <a:rPr kumimoji="1" lang="en-US" altLang="ja-JP" sz="1100"/>
            <a:t>K26</a:t>
          </a:r>
          <a:r>
            <a:rPr kumimoji="1" lang="ja-JP" altLang="en-US" sz="1100"/>
            <a:t>、Ｎ</a:t>
          </a:r>
          <a:r>
            <a:rPr kumimoji="1" lang="en-US" altLang="ja-JP" sz="1100"/>
            <a:t>26</a:t>
          </a:r>
          <a:r>
            <a:rPr kumimoji="1" lang="ja-JP" altLang="en-US" sz="1100"/>
            <a:t>、</a:t>
          </a:r>
          <a:r>
            <a:rPr kumimoji="1" lang="en-US" altLang="ja-JP" sz="1100"/>
            <a:t>M30</a:t>
          </a:r>
          <a:r>
            <a:rPr kumimoji="1" lang="ja-JP" altLang="en-US" sz="1100"/>
            <a:t>、</a:t>
          </a:r>
          <a:r>
            <a:rPr kumimoji="1" lang="en-US" altLang="ja-JP" sz="1100"/>
            <a:t>P30</a:t>
          </a:r>
        </a:p>
        <a:p>
          <a:r>
            <a:rPr kumimoji="1" lang="ja-JP" altLang="en-US" sz="1100"/>
            <a:t>複数あれば</a:t>
          </a:r>
          <a:r>
            <a:rPr kumimoji="1" lang="en-US" altLang="ja-JP" sz="1100"/>
            <a:t>M31</a:t>
          </a:r>
          <a:r>
            <a:rPr kumimoji="1" lang="ja-JP" altLang="en-US" sz="1100"/>
            <a:t>～</a:t>
          </a:r>
          <a:r>
            <a:rPr kumimoji="1" lang="en-US" altLang="ja-JP" sz="1100"/>
            <a:t>36</a:t>
          </a:r>
          <a:r>
            <a:rPr kumimoji="1" lang="ja-JP" altLang="en-US" sz="1100"/>
            <a:t>、</a:t>
          </a:r>
          <a:r>
            <a:rPr kumimoji="1" lang="en-US" altLang="ja-JP" sz="1100"/>
            <a:t>P31</a:t>
          </a:r>
          <a:r>
            <a:rPr kumimoji="1" lang="ja-JP" altLang="en-US" sz="1100"/>
            <a:t>～</a:t>
          </a:r>
          <a:r>
            <a:rPr kumimoji="1" lang="en-US" altLang="ja-JP" sz="1100"/>
            <a:t>36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228600</xdr:colOff>
      <xdr:row>17</xdr:row>
      <xdr:rowOff>238125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581423-7E9D-4E91-A37B-CE7B2F5B412D}"/>
            </a:ext>
          </a:extLst>
        </xdr:cNvPr>
        <xdr:cNvSpPr txBox="1"/>
      </xdr:nvSpPr>
      <xdr:spPr>
        <a:xfrm>
          <a:off x="32670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16</xdr:col>
      <xdr:colOff>628650</xdr:colOff>
      <xdr:row>8</xdr:row>
      <xdr:rowOff>66675</xdr:rowOff>
    </xdr:from>
    <xdr:to>
      <xdr:col>20</xdr:col>
      <xdr:colOff>314325</xdr:colOff>
      <xdr:row>13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3F75E3-2476-4CFD-90B0-DCA5221D224F}"/>
            </a:ext>
          </a:extLst>
        </xdr:cNvPr>
        <xdr:cNvSpPr txBox="1"/>
      </xdr:nvSpPr>
      <xdr:spPr>
        <a:xfrm>
          <a:off x="6753225" y="1771650"/>
          <a:ext cx="2352675" cy="15525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入力セル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A3</a:t>
          </a:r>
          <a:r>
            <a:rPr kumimoji="1" lang="ja-JP" altLang="en-US" sz="1100"/>
            <a:t>、</a:t>
          </a:r>
          <a:r>
            <a:rPr kumimoji="1" lang="en-US" altLang="ja-JP" sz="1100"/>
            <a:t>E3</a:t>
          </a:r>
          <a:r>
            <a:rPr kumimoji="1" lang="ja-JP" altLang="en-US" sz="1100"/>
            <a:t>、</a:t>
          </a:r>
          <a:r>
            <a:rPr kumimoji="1" lang="en-US" altLang="ja-JP" sz="1100"/>
            <a:t>E4</a:t>
          </a:r>
          <a:r>
            <a:rPr kumimoji="1" lang="ja-JP" altLang="en-US" sz="1100"/>
            <a:t>～</a:t>
          </a:r>
          <a:r>
            <a:rPr kumimoji="1" lang="en-US" altLang="ja-JP" sz="1100"/>
            <a:t>6</a:t>
          </a:r>
          <a:r>
            <a:rPr kumimoji="1" lang="ja-JP" altLang="en-US" sz="1100"/>
            <a:t>、</a:t>
          </a:r>
          <a:r>
            <a:rPr kumimoji="1" lang="en-US" altLang="ja-JP" sz="1100"/>
            <a:t>N4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、開始・終了・就業時間の該当セル、</a:t>
          </a:r>
          <a:r>
            <a:rPr kumimoji="1" lang="en-US" altLang="ja-JP" sz="1100"/>
            <a:t>H26</a:t>
          </a:r>
          <a:r>
            <a:rPr kumimoji="1" lang="ja-JP" altLang="en-US" sz="1100"/>
            <a:t>、</a:t>
          </a:r>
          <a:r>
            <a:rPr kumimoji="1" lang="en-US" altLang="ja-JP" sz="1100"/>
            <a:t>P25</a:t>
          </a:r>
          <a:r>
            <a:rPr kumimoji="1" lang="ja-JP" altLang="en-US" sz="1100"/>
            <a:t>、</a:t>
          </a:r>
          <a:r>
            <a:rPr kumimoji="1" lang="en-US" altLang="ja-JP" sz="1100"/>
            <a:t>K26</a:t>
          </a:r>
          <a:r>
            <a:rPr kumimoji="1" lang="ja-JP" altLang="en-US" sz="1100"/>
            <a:t>、Ｎ</a:t>
          </a:r>
          <a:r>
            <a:rPr kumimoji="1" lang="en-US" altLang="ja-JP" sz="1100"/>
            <a:t>26</a:t>
          </a:r>
          <a:r>
            <a:rPr kumimoji="1" lang="ja-JP" altLang="en-US" sz="1100"/>
            <a:t>、</a:t>
          </a:r>
          <a:r>
            <a:rPr kumimoji="1" lang="en-US" altLang="ja-JP" sz="1100"/>
            <a:t>M30</a:t>
          </a:r>
          <a:r>
            <a:rPr kumimoji="1" lang="ja-JP" altLang="en-US" sz="1100"/>
            <a:t>、</a:t>
          </a:r>
          <a:r>
            <a:rPr kumimoji="1" lang="en-US" altLang="ja-JP" sz="1100"/>
            <a:t>P30</a:t>
          </a:r>
        </a:p>
        <a:p>
          <a:r>
            <a:rPr kumimoji="1" lang="ja-JP" altLang="en-US" sz="1100"/>
            <a:t>複数あれば</a:t>
          </a:r>
          <a:r>
            <a:rPr kumimoji="1" lang="en-US" altLang="ja-JP" sz="1100"/>
            <a:t>M31</a:t>
          </a:r>
          <a:r>
            <a:rPr kumimoji="1" lang="ja-JP" altLang="en-US" sz="1100"/>
            <a:t>～</a:t>
          </a:r>
          <a:r>
            <a:rPr kumimoji="1" lang="en-US" altLang="ja-JP" sz="1100"/>
            <a:t>36</a:t>
          </a:r>
          <a:r>
            <a:rPr kumimoji="1" lang="ja-JP" altLang="en-US" sz="1100"/>
            <a:t>、</a:t>
          </a:r>
          <a:r>
            <a:rPr kumimoji="1" lang="en-US" altLang="ja-JP" sz="1100"/>
            <a:t>P31</a:t>
          </a:r>
          <a:r>
            <a:rPr kumimoji="1" lang="ja-JP" altLang="en-US" sz="1100"/>
            <a:t>～</a:t>
          </a:r>
          <a:r>
            <a:rPr kumimoji="1" lang="en-US" altLang="ja-JP" sz="1100"/>
            <a:t>36</a:t>
          </a: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228600</xdr:colOff>
      <xdr:row>17</xdr:row>
      <xdr:rowOff>238125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79715A-04E1-44C0-AC9B-9C4C6FED7AE8}"/>
            </a:ext>
          </a:extLst>
        </xdr:cNvPr>
        <xdr:cNvSpPr txBox="1"/>
      </xdr:nvSpPr>
      <xdr:spPr>
        <a:xfrm>
          <a:off x="32670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228600</xdr:colOff>
      <xdr:row>17</xdr:row>
      <xdr:rowOff>238125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C7F94A-4A93-4319-B8A8-E5E5D5C5B13C}"/>
            </a:ext>
          </a:extLst>
        </xdr:cNvPr>
        <xdr:cNvSpPr txBox="1"/>
      </xdr:nvSpPr>
      <xdr:spPr>
        <a:xfrm>
          <a:off x="32670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3074-0BF5-48B2-B5A2-2969A8DC9FB2}">
  <sheetPr codeName="Sheet1"/>
  <dimension ref="A1:R39"/>
  <sheetViews>
    <sheetView tabSelected="1" defaultGridColor="0" showWhiteSpace="0" colorId="22" zoomScaleNormal="100" workbookViewId="0">
      <selection activeCell="E3" sqref="E3"/>
    </sheetView>
  </sheetViews>
  <sheetFormatPr defaultColWidth="8.75" defaultRowHeight="18.75" x14ac:dyDescent="0.4"/>
  <cols>
    <col min="1" max="2" width="3.125" customWidth="1"/>
    <col min="3" max="3" width="0.5" customWidth="1"/>
    <col min="4" max="8" width="6.625" customWidth="1"/>
    <col min="9" max="9" width="3.125" customWidth="1"/>
    <col min="10" max="12" width="3.625" customWidth="1"/>
    <col min="13" max="16" width="6.625" customWidth="1"/>
  </cols>
  <sheetData>
    <row r="1" spans="1:18" ht="12" customHeight="1" x14ac:dyDescent="0.4">
      <c r="A1" s="214" t="s">
        <v>43</v>
      </c>
      <c r="B1" s="214"/>
      <c r="C1" s="214"/>
      <c r="D1" s="214"/>
      <c r="E1" s="214"/>
      <c r="F1" s="214"/>
      <c r="G1" s="38" t="s">
        <v>22</v>
      </c>
      <c r="H1" s="39"/>
      <c r="I1" s="205" t="s">
        <v>21</v>
      </c>
      <c r="J1" s="206"/>
      <c r="K1" s="40"/>
      <c r="L1" s="40"/>
      <c r="M1" s="40"/>
      <c r="N1" s="207" t="s">
        <v>48</v>
      </c>
      <c r="O1" s="208"/>
      <c r="P1" s="213" t="s">
        <v>20</v>
      </c>
    </row>
    <row r="2" spans="1:18" ht="20.25" customHeight="1" x14ac:dyDescent="0.4">
      <c r="A2" s="214"/>
      <c r="B2" s="214"/>
      <c r="C2" s="214"/>
      <c r="D2" s="214"/>
      <c r="E2" s="214"/>
      <c r="F2" s="214"/>
      <c r="G2" s="215"/>
      <c r="H2" s="221"/>
      <c r="I2" s="217"/>
      <c r="J2" s="218"/>
      <c r="K2" s="40"/>
      <c r="L2" s="40"/>
      <c r="M2" s="40"/>
      <c r="N2" s="209"/>
      <c r="O2" s="210"/>
      <c r="P2" s="213"/>
    </row>
    <row r="3" spans="1:18" ht="21.95" customHeight="1" x14ac:dyDescent="0.4">
      <c r="A3" s="223"/>
      <c r="B3" s="223"/>
      <c r="C3" s="41"/>
      <c r="D3" s="42" t="s">
        <v>8</v>
      </c>
      <c r="E3" s="122"/>
      <c r="F3" s="42" t="s">
        <v>9</v>
      </c>
      <c r="G3" s="216"/>
      <c r="H3" s="222"/>
      <c r="I3" s="219"/>
      <c r="J3" s="220"/>
      <c r="K3" s="40"/>
      <c r="L3" s="40"/>
      <c r="M3" s="40"/>
      <c r="N3" s="211"/>
      <c r="O3" s="212"/>
      <c r="P3" s="213"/>
    </row>
    <row r="4" spans="1:18" ht="23.1" customHeight="1" x14ac:dyDescent="0.4">
      <c r="A4" s="42"/>
      <c r="B4" s="163" t="s">
        <v>10</v>
      </c>
      <c r="C4" s="163"/>
      <c r="D4" s="163"/>
      <c r="E4" s="232"/>
      <c r="F4" s="232"/>
      <c r="G4" s="232"/>
      <c r="H4" s="232"/>
      <c r="I4" s="232"/>
      <c r="J4" s="232"/>
      <c r="K4" s="117" t="s">
        <v>57</v>
      </c>
      <c r="L4" s="204" t="s">
        <v>5</v>
      </c>
      <c r="M4" s="204"/>
      <c r="N4" s="203"/>
      <c r="O4" s="203"/>
      <c r="P4" s="203"/>
    </row>
    <row r="5" spans="1:18" ht="23.1" customHeight="1" x14ac:dyDescent="0.4">
      <c r="A5" s="42"/>
      <c r="B5" s="163" t="s">
        <v>11</v>
      </c>
      <c r="C5" s="163"/>
      <c r="D5" s="163"/>
      <c r="E5" s="203"/>
      <c r="F5" s="203"/>
      <c r="G5" s="203"/>
      <c r="H5" s="203"/>
      <c r="I5" s="203"/>
      <c r="J5" s="203"/>
      <c r="K5" s="163" t="s">
        <v>7</v>
      </c>
      <c r="L5" s="163"/>
      <c r="M5" s="163"/>
      <c r="N5" s="203"/>
      <c r="O5" s="203"/>
      <c r="P5" s="203"/>
    </row>
    <row r="6" spans="1:18" ht="23.1" customHeight="1" thickBot="1" x14ac:dyDescent="0.45">
      <c r="A6" s="42"/>
      <c r="B6" s="163" t="s">
        <v>12</v>
      </c>
      <c r="C6" s="163"/>
      <c r="D6" s="163"/>
      <c r="E6" s="233"/>
      <c r="F6" s="233"/>
      <c r="G6" s="233"/>
      <c r="H6" s="233"/>
      <c r="I6" s="233"/>
      <c r="J6" s="233"/>
      <c r="K6" s="163" t="s">
        <v>6</v>
      </c>
      <c r="L6" s="163"/>
      <c r="M6" s="163"/>
      <c r="N6" s="186"/>
      <c r="O6" s="186"/>
      <c r="P6" s="186"/>
    </row>
    <row r="7" spans="1:18" ht="12" hidden="1" customHeight="1" thickBot="1" x14ac:dyDescent="0.4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8" ht="12.75" customHeight="1" x14ac:dyDescent="0.4">
      <c r="A8" s="187" t="s">
        <v>0</v>
      </c>
      <c r="B8" s="189" t="s">
        <v>1</v>
      </c>
      <c r="C8" s="199"/>
      <c r="D8" s="191" t="s">
        <v>3</v>
      </c>
      <c r="E8" s="192"/>
      <c r="F8" s="193" t="s">
        <v>2</v>
      </c>
      <c r="G8" s="194"/>
      <c r="H8" s="201" t="s">
        <v>13</v>
      </c>
      <c r="I8" s="187" t="s">
        <v>0</v>
      </c>
      <c r="J8" s="189" t="s">
        <v>1</v>
      </c>
      <c r="K8" s="191" t="s">
        <v>3</v>
      </c>
      <c r="L8" s="192"/>
      <c r="M8" s="192"/>
      <c r="N8" s="193" t="s">
        <v>2</v>
      </c>
      <c r="O8" s="194"/>
      <c r="P8" s="195" t="s">
        <v>13</v>
      </c>
    </row>
    <row r="9" spans="1:18" ht="24" customHeight="1" thickBot="1" x14ac:dyDescent="0.45">
      <c r="A9" s="188"/>
      <c r="B9" s="190"/>
      <c r="C9" s="200"/>
      <c r="D9" s="43" t="s">
        <v>14</v>
      </c>
      <c r="E9" s="44" t="s">
        <v>15</v>
      </c>
      <c r="F9" s="45" t="s">
        <v>14</v>
      </c>
      <c r="G9" s="46" t="s">
        <v>15</v>
      </c>
      <c r="H9" s="202"/>
      <c r="I9" s="188"/>
      <c r="J9" s="190"/>
      <c r="K9" s="197" t="s">
        <v>14</v>
      </c>
      <c r="L9" s="198"/>
      <c r="M9" s="44" t="s">
        <v>15</v>
      </c>
      <c r="N9" s="45" t="s">
        <v>14</v>
      </c>
      <c r="O9" s="46" t="s">
        <v>15</v>
      </c>
      <c r="P9" s="196"/>
      <c r="R9" s="37" t="s">
        <v>56</v>
      </c>
    </row>
    <row r="10" spans="1:18" ht="24.95" customHeight="1" x14ac:dyDescent="0.4">
      <c r="A10" s="319">
        <v>44562</v>
      </c>
      <c r="B10" s="184" t="str">
        <f>TEXT(A10,"aaa")</f>
        <v>土</v>
      </c>
      <c r="C10" s="185"/>
      <c r="D10" s="79" t="s">
        <v>27</v>
      </c>
      <c r="E10" s="80" t="s">
        <v>26</v>
      </c>
      <c r="F10" s="81" t="s">
        <v>26</v>
      </c>
      <c r="G10" s="82" t="s">
        <v>26</v>
      </c>
      <c r="H10" s="83" t="s">
        <v>26</v>
      </c>
      <c r="I10" s="47">
        <f>A25+1</f>
        <v>44578</v>
      </c>
      <c r="J10" s="48" t="str">
        <f>TEXT(I10,"aaa")</f>
        <v>月</v>
      </c>
      <c r="K10" s="226" t="s">
        <v>26</v>
      </c>
      <c r="L10" s="227"/>
      <c r="M10" s="80" t="s">
        <v>26</v>
      </c>
      <c r="N10" s="97" t="s">
        <v>26</v>
      </c>
      <c r="O10" s="82" t="s">
        <v>26</v>
      </c>
      <c r="P10" s="98" t="s">
        <v>26</v>
      </c>
    </row>
    <row r="11" spans="1:18" ht="24.95" customHeight="1" x14ac:dyDescent="0.4">
      <c r="A11" s="49">
        <f>A10+1</f>
        <v>44563</v>
      </c>
      <c r="B11" s="180" t="str">
        <f t="shared" ref="B11:B25" si="0">TEXT(A11,"aaa")</f>
        <v>日</v>
      </c>
      <c r="C11" s="181"/>
      <c r="D11" s="84" t="s">
        <v>26</v>
      </c>
      <c r="E11" s="85" t="s">
        <v>26</v>
      </c>
      <c r="F11" s="86" t="s">
        <v>26</v>
      </c>
      <c r="G11" s="87" t="s">
        <v>26</v>
      </c>
      <c r="H11" s="88" t="s">
        <v>26</v>
      </c>
      <c r="I11" s="49">
        <f>I10+1</f>
        <v>44579</v>
      </c>
      <c r="J11" s="48" t="str">
        <f t="shared" ref="J11:J24" si="1">TEXT(I11,"aaa")</f>
        <v>火</v>
      </c>
      <c r="K11" s="228" t="s">
        <v>26</v>
      </c>
      <c r="L11" s="229"/>
      <c r="M11" s="85" t="s">
        <v>26</v>
      </c>
      <c r="N11" s="86" t="s">
        <v>26</v>
      </c>
      <c r="O11" s="87" t="s">
        <v>26</v>
      </c>
      <c r="P11" s="99" t="s">
        <v>26</v>
      </c>
    </row>
    <row r="12" spans="1:18" ht="24.95" customHeight="1" x14ac:dyDescent="0.4">
      <c r="A12" s="49">
        <f t="shared" ref="A12:A25" si="2">A11+1</f>
        <v>44564</v>
      </c>
      <c r="B12" s="180" t="str">
        <f t="shared" si="0"/>
        <v>月</v>
      </c>
      <c r="C12" s="181"/>
      <c r="D12" s="84" t="s">
        <v>26</v>
      </c>
      <c r="E12" s="85" t="s">
        <v>26</v>
      </c>
      <c r="F12" s="86" t="s">
        <v>26</v>
      </c>
      <c r="G12" s="87" t="s">
        <v>26</v>
      </c>
      <c r="H12" s="88" t="s">
        <v>26</v>
      </c>
      <c r="I12" s="49">
        <f t="shared" ref="I12:I21" si="3">I11+1</f>
        <v>44580</v>
      </c>
      <c r="J12" s="48" t="str">
        <f t="shared" si="1"/>
        <v>水</v>
      </c>
      <c r="K12" s="230" t="s">
        <v>26</v>
      </c>
      <c r="L12" s="231"/>
      <c r="M12" s="85" t="s">
        <v>26</v>
      </c>
      <c r="N12" s="86" t="s">
        <v>26</v>
      </c>
      <c r="O12" s="87" t="s">
        <v>26</v>
      </c>
      <c r="P12" s="99" t="s">
        <v>26</v>
      </c>
    </row>
    <row r="13" spans="1:18" ht="24.95" customHeight="1" x14ac:dyDescent="0.4">
      <c r="A13" s="49">
        <f t="shared" si="2"/>
        <v>44565</v>
      </c>
      <c r="B13" s="180" t="str">
        <f t="shared" si="0"/>
        <v>火</v>
      </c>
      <c r="C13" s="181"/>
      <c r="D13" s="84" t="s">
        <v>26</v>
      </c>
      <c r="E13" s="85" t="s">
        <v>26</v>
      </c>
      <c r="F13" s="86" t="s">
        <v>26</v>
      </c>
      <c r="G13" s="87" t="s">
        <v>26</v>
      </c>
      <c r="H13" s="88" t="s">
        <v>26</v>
      </c>
      <c r="I13" s="49">
        <f t="shared" si="3"/>
        <v>44581</v>
      </c>
      <c r="J13" s="48" t="str">
        <f t="shared" si="1"/>
        <v>木</v>
      </c>
      <c r="K13" s="224" t="s">
        <v>26</v>
      </c>
      <c r="L13" s="225"/>
      <c r="M13" s="85" t="s">
        <v>26</v>
      </c>
      <c r="N13" s="86" t="s">
        <v>26</v>
      </c>
      <c r="O13" s="87" t="s">
        <v>26</v>
      </c>
      <c r="P13" s="99" t="s">
        <v>26</v>
      </c>
    </row>
    <row r="14" spans="1:18" ht="24.95" customHeight="1" x14ac:dyDescent="0.4">
      <c r="A14" s="49">
        <f t="shared" si="2"/>
        <v>44566</v>
      </c>
      <c r="B14" s="180" t="str">
        <f t="shared" si="0"/>
        <v>水</v>
      </c>
      <c r="C14" s="181"/>
      <c r="D14" s="84" t="s">
        <v>26</v>
      </c>
      <c r="E14" s="85" t="s">
        <v>26</v>
      </c>
      <c r="F14" s="86" t="s">
        <v>26</v>
      </c>
      <c r="G14" s="87" t="s">
        <v>26</v>
      </c>
      <c r="H14" s="88" t="s">
        <v>26</v>
      </c>
      <c r="I14" s="49">
        <f t="shared" si="3"/>
        <v>44582</v>
      </c>
      <c r="J14" s="48" t="str">
        <f t="shared" si="1"/>
        <v>金</v>
      </c>
      <c r="K14" s="230" t="s">
        <v>26</v>
      </c>
      <c r="L14" s="231"/>
      <c r="M14" s="85" t="s">
        <v>26</v>
      </c>
      <c r="N14" s="86" t="s">
        <v>26</v>
      </c>
      <c r="O14" s="87" t="s">
        <v>26</v>
      </c>
      <c r="P14" s="99" t="s">
        <v>26</v>
      </c>
    </row>
    <row r="15" spans="1:18" ht="24.95" customHeight="1" x14ac:dyDescent="0.4">
      <c r="A15" s="49">
        <f t="shared" si="2"/>
        <v>44567</v>
      </c>
      <c r="B15" s="180" t="str">
        <f t="shared" si="0"/>
        <v>木</v>
      </c>
      <c r="C15" s="181"/>
      <c r="D15" s="84" t="s">
        <v>26</v>
      </c>
      <c r="E15" s="85" t="s">
        <v>26</v>
      </c>
      <c r="F15" s="86" t="s">
        <v>26</v>
      </c>
      <c r="G15" s="87" t="s">
        <v>26</v>
      </c>
      <c r="H15" s="88" t="s">
        <v>26</v>
      </c>
      <c r="I15" s="49">
        <f t="shared" si="3"/>
        <v>44583</v>
      </c>
      <c r="J15" s="48" t="str">
        <f t="shared" si="1"/>
        <v>土</v>
      </c>
      <c r="K15" s="224" t="s">
        <v>26</v>
      </c>
      <c r="L15" s="225"/>
      <c r="M15" s="85" t="s">
        <v>26</v>
      </c>
      <c r="N15" s="86" t="s">
        <v>26</v>
      </c>
      <c r="O15" s="87" t="s">
        <v>26</v>
      </c>
      <c r="P15" s="99" t="s">
        <v>26</v>
      </c>
    </row>
    <row r="16" spans="1:18" ht="24.95" customHeight="1" x14ac:dyDescent="0.4">
      <c r="A16" s="49">
        <f t="shared" si="2"/>
        <v>44568</v>
      </c>
      <c r="B16" s="180" t="str">
        <f t="shared" si="0"/>
        <v>金</v>
      </c>
      <c r="C16" s="181"/>
      <c r="D16" s="84" t="s">
        <v>26</v>
      </c>
      <c r="E16" s="85" t="s">
        <v>26</v>
      </c>
      <c r="F16" s="86" t="s">
        <v>26</v>
      </c>
      <c r="G16" s="87" t="s">
        <v>26</v>
      </c>
      <c r="H16" s="88" t="s">
        <v>26</v>
      </c>
      <c r="I16" s="49">
        <f t="shared" si="3"/>
        <v>44584</v>
      </c>
      <c r="J16" s="48" t="str">
        <f t="shared" si="1"/>
        <v>日</v>
      </c>
      <c r="K16" s="230" t="s">
        <v>26</v>
      </c>
      <c r="L16" s="231"/>
      <c r="M16" s="85" t="s">
        <v>26</v>
      </c>
      <c r="N16" s="86" t="s">
        <v>26</v>
      </c>
      <c r="O16" s="87" t="s">
        <v>26</v>
      </c>
      <c r="P16" s="99" t="s">
        <v>26</v>
      </c>
    </row>
    <row r="17" spans="1:18" ht="24.95" customHeight="1" x14ac:dyDescent="0.4">
      <c r="A17" s="49">
        <f t="shared" si="2"/>
        <v>44569</v>
      </c>
      <c r="B17" s="180" t="str">
        <f t="shared" si="0"/>
        <v>土</v>
      </c>
      <c r="C17" s="181"/>
      <c r="D17" s="84" t="s">
        <v>26</v>
      </c>
      <c r="E17" s="85" t="s">
        <v>26</v>
      </c>
      <c r="F17" s="86" t="s">
        <v>26</v>
      </c>
      <c r="G17" s="87" t="s">
        <v>26</v>
      </c>
      <c r="H17" s="88" t="s">
        <v>26</v>
      </c>
      <c r="I17" s="49">
        <f t="shared" si="3"/>
        <v>44585</v>
      </c>
      <c r="J17" s="48" t="str">
        <f t="shared" si="1"/>
        <v>月</v>
      </c>
      <c r="K17" s="224" t="s">
        <v>26</v>
      </c>
      <c r="L17" s="225"/>
      <c r="M17" s="85" t="s">
        <v>26</v>
      </c>
      <c r="N17" s="86" t="s">
        <v>26</v>
      </c>
      <c r="O17" s="87" t="s">
        <v>26</v>
      </c>
      <c r="P17" s="99" t="s">
        <v>26</v>
      </c>
    </row>
    <row r="18" spans="1:18" ht="24.95" customHeight="1" x14ac:dyDescent="0.4">
      <c r="A18" s="49">
        <f t="shared" si="2"/>
        <v>44570</v>
      </c>
      <c r="B18" s="180" t="str">
        <f t="shared" si="0"/>
        <v>日</v>
      </c>
      <c r="C18" s="181"/>
      <c r="D18" s="84" t="s">
        <v>26</v>
      </c>
      <c r="E18" s="85" t="s">
        <v>26</v>
      </c>
      <c r="F18" s="86" t="s">
        <v>26</v>
      </c>
      <c r="G18" s="87" t="s">
        <v>26</v>
      </c>
      <c r="H18" s="88" t="s">
        <v>26</v>
      </c>
      <c r="I18" s="49">
        <f t="shared" si="3"/>
        <v>44586</v>
      </c>
      <c r="J18" s="48" t="str">
        <f t="shared" si="1"/>
        <v>火</v>
      </c>
      <c r="K18" s="230" t="s">
        <v>26</v>
      </c>
      <c r="L18" s="231"/>
      <c r="M18" s="85" t="s">
        <v>26</v>
      </c>
      <c r="N18" s="86" t="s">
        <v>26</v>
      </c>
      <c r="O18" s="87" t="s">
        <v>26</v>
      </c>
      <c r="P18" s="99" t="s">
        <v>26</v>
      </c>
    </row>
    <row r="19" spans="1:18" ht="24.95" customHeight="1" x14ac:dyDescent="0.4">
      <c r="A19" s="49">
        <f t="shared" si="2"/>
        <v>44571</v>
      </c>
      <c r="B19" s="180" t="str">
        <f t="shared" si="0"/>
        <v>月</v>
      </c>
      <c r="C19" s="181"/>
      <c r="D19" s="84" t="s">
        <v>26</v>
      </c>
      <c r="E19" s="85" t="s">
        <v>26</v>
      </c>
      <c r="F19" s="86" t="s">
        <v>26</v>
      </c>
      <c r="G19" s="87" t="s">
        <v>26</v>
      </c>
      <c r="H19" s="88" t="s">
        <v>26</v>
      </c>
      <c r="I19" s="49">
        <f t="shared" si="3"/>
        <v>44587</v>
      </c>
      <c r="J19" s="48" t="str">
        <f t="shared" si="1"/>
        <v>水</v>
      </c>
      <c r="K19" s="224" t="s">
        <v>26</v>
      </c>
      <c r="L19" s="225"/>
      <c r="M19" s="85" t="s">
        <v>26</v>
      </c>
      <c r="N19" s="86" t="s">
        <v>26</v>
      </c>
      <c r="O19" s="87" t="s">
        <v>26</v>
      </c>
      <c r="P19" s="99" t="s">
        <v>26</v>
      </c>
    </row>
    <row r="20" spans="1:18" ht="24.95" customHeight="1" x14ac:dyDescent="0.4">
      <c r="A20" s="49">
        <f t="shared" si="2"/>
        <v>44572</v>
      </c>
      <c r="B20" s="180" t="str">
        <f t="shared" si="0"/>
        <v>火</v>
      </c>
      <c r="C20" s="181"/>
      <c r="D20" s="84" t="s">
        <v>26</v>
      </c>
      <c r="E20" s="85" t="s">
        <v>26</v>
      </c>
      <c r="F20" s="86" t="s">
        <v>26</v>
      </c>
      <c r="G20" s="87" t="s">
        <v>26</v>
      </c>
      <c r="H20" s="88" t="s">
        <v>26</v>
      </c>
      <c r="I20" s="49">
        <f t="shared" si="3"/>
        <v>44588</v>
      </c>
      <c r="J20" s="48" t="str">
        <f t="shared" si="1"/>
        <v>木</v>
      </c>
      <c r="K20" s="230" t="s">
        <v>26</v>
      </c>
      <c r="L20" s="231"/>
      <c r="M20" s="85" t="s">
        <v>26</v>
      </c>
      <c r="N20" s="86" t="s">
        <v>26</v>
      </c>
      <c r="O20" s="87" t="s">
        <v>26</v>
      </c>
      <c r="P20" s="99" t="s">
        <v>26</v>
      </c>
    </row>
    <row r="21" spans="1:18" ht="24.95" customHeight="1" x14ac:dyDescent="0.4">
      <c r="A21" s="49">
        <f t="shared" si="2"/>
        <v>44573</v>
      </c>
      <c r="B21" s="180" t="str">
        <f t="shared" si="0"/>
        <v>水</v>
      </c>
      <c r="C21" s="181"/>
      <c r="D21" s="84" t="s">
        <v>26</v>
      </c>
      <c r="E21" s="85" t="s">
        <v>26</v>
      </c>
      <c r="F21" s="86" t="s">
        <v>26</v>
      </c>
      <c r="G21" s="87" t="s">
        <v>26</v>
      </c>
      <c r="H21" s="88" t="s">
        <v>26</v>
      </c>
      <c r="I21" s="49">
        <f t="shared" si="3"/>
        <v>44589</v>
      </c>
      <c r="J21" s="48" t="str">
        <f t="shared" si="1"/>
        <v>金</v>
      </c>
      <c r="K21" s="224" t="s">
        <v>26</v>
      </c>
      <c r="L21" s="225"/>
      <c r="M21" s="85" t="s">
        <v>26</v>
      </c>
      <c r="N21" s="86" t="s">
        <v>26</v>
      </c>
      <c r="O21" s="87" t="s">
        <v>26</v>
      </c>
      <c r="P21" s="99" t="s">
        <v>26</v>
      </c>
    </row>
    <row r="22" spans="1:18" ht="24.95" customHeight="1" x14ac:dyDescent="0.4">
      <c r="A22" s="49">
        <f t="shared" si="2"/>
        <v>44574</v>
      </c>
      <c r="B22" s="180" t="str">
        <f t="shared" si="0"/>
        <v>木</v>
      </c>
      <c r="C22" s="181"/>
      <c r="D22" s="84" t="s">
        <v>26</v>
      </c>
      <c r="E22" s="85" t="s">
        <v>26</v>
      </c>
      <c r="F22" s="86" t="s">
        <v>26</v>
      </c>
      <c r="G22" s="87" t="s">
        <v>26</v>
      </c>
      <c r="H22" s="88" t="s">
        <v>26</v>
      </c>
      <c r="I22" s="49">
        <f>IF(DAY(EOMONTH($A$10,0))&gt;=$R22,I21+1,"")</f>
        <v>44590</v>
      </c>
      <c r="J22" s="48" t="str">
        <f t="shared" si="1"/>
        <v>土</v>
      </c>
      <c r="K22" s="230" t="s">
        <v>26</v>
      </c>
      <c r="L22" s="231"/>
      <c r="M22" s="85" t="s">
        <v>26</v>
      </c>
      <c r="N22" s="86" t="s">
        <v>26</v>
      </c>
      <c r="O22" s="87" t="s">
        <v>26</v>
      </c>
      <c r="P22" s="99" t="s">
        <v>26</v>
      </c>
      <c r="R22">
        <v>29</v>
      </c>
    </row>
    <row r="23" spans="1:18" ht="24.95" customHeight="1" x14ac:dyDescent="0.4">
      <c r="A23" s="49">
        <f t="shared" si="2"/>
        <v>44575</v>
      </c>
      <c r="B23" s="180" t="str">
        <f t="shared" si="0"/>
        <v>金</v>
      </c>
      <c r="C23" s="181"/>
      <c r="D23" s="84" t="s">
        <v>26</v>
      </c>
      <c r="E23" s="85" t="s">
        <v>26</v>
      </c>
      <c r="F23" s="86" t="s">
        <v>26</v>
      </c>
      <c r="G23" s="87" t="s">
        <v>26</v>
      </c>
      <c r="H23" s="88" t="s">
        <v>26</v>
      </c>
      <c r="I23" s="49">
        <f t="shared" ref="I23:I24" si="4">IF(DAY(EOMONTH($A$10,0))&gt;=$R23,I22+1,"")</f>
        <v>44591</v>
      </c>
      <c r="J23" s="48" t="str">
        <f t="shared" si="1"/>
        <v>日</v>
      </c>
      <c r="K23" s="234" t="s">
        <v>26</v>
      </c>
      <c r="L23" s="235"/>
      <c r="M23" s="85" t="s">
        <v>26</v>
      </c>
      <c r="N23" s="86" t="s">
        <v>26</v>
      </c>
      <c r="O23" s="87" t="s">
        <v>26</v>
      </c>
      <c r="P23" s="99" t="s">
        <v>26</v>
      </c>
      <c r="R23">
        <v>30</v>
      </c>
    </row>
    <row r="24" spans="1:18" ht="24.95" customHeight="1" thickBot="1" x14ac:dyDescent="0.45">
      <c r="A24" s="49">
        <f t="shared" si="2"/>
        <v>44576</v>
      </c>
      <c r="B24" s="180" t="str">
        <f t="shared" si="0"/>
        <v>土</v>
      </c>
      <c r="C24" s="181"/>
      <c r="D24" s="84" t="s">
        <v>26</v>
      </c>
      <c r="E24" s="85" t="s">
        <v>26</v>
      </c>
      <c r="F24" s="86" t="s">
        <v>26</v>
      </c>
      <c r="G24" s="87" t="s">
        <v>26</v>
      </c>
      <c r="H24" s="88" t="s">
        <v>26</v>
      </c>
      <c r="I24" s="50">
        <f t="shared" si="4"/>
        <v>44592</v>
      </c>
      <c r="J24" s="48" t="str">
        <f t="shared" si="1"/>
        <v>月</v>
      </c>
      <c r="K24" s="234" t="s">
        <v>26</v>
      </c>
      <c r="L24" s="235"/>
      <c r="M24" s="100" t="s">
        <v>26</v>
      </c>
      <c r="N24" s="101" t="s">
        <v>26</v>
      </c>
      <c r="O24" s="102" t="s">
        <v>26</v>
      </c>
      <c r="P24" s="103" t="s">
        <v>26</v>
      </c>
      <c r="R24">
        <v>31</v>
      </c>
    </row>
    <row r="25" spans="1:18" ht="24.95" customHeight="1" thickBot="1" x14ac:dyDescent="0.45">
      <c r="A25" s="51">
        <f t="shared" si="2"/>
        <v>44577</v>
      </c>
      <c r="B25" s="182" t="str">
        <f t="shared" si="0"/>
        <v>日</v>
      </c>
      <c r="C25" s="183"/>
      <c r="D25" s="89" t="s">
        <v>26</v>
      </c>
      <c r="E25" s="90" t="s">
        <v>26</v>
      </c>
      <c r="F25" s="91" t="s">
        <v>26</v>
      </c>
      <c r="G25" s="92" t="s">
        <v>26</v>
      </c>
      <c r="H25" s="93" t="s">
        <v>26</v>
      </c>
      <c r="I25" s="168" t="s">
        <v>4</v>
      </c>
      <c r="J25" s="169"/>
      <c r="K25" s="169"/>
      <c r="L25" s="169"/>
      <c r="M25" s="170"/>
      <c r="N25" s="158" t="s">
        <v>41</v>
      </c>
      <c r="O25" s="158"/>
      <c r="P25" s="96" t="s">
        <v>26</v>
      </c>
    </row>
    <row r="26" spans="1:18" ht="24.95" customHeight="1" thickTop="1" thickBot="1" x14ac:dyDescent="0.45">
      <c r="A26" s="41"/>
      <c r="B26" s="52"/>
      <c r="C26" s="52"/>
      <c r="D26" s="52"/>
      <c r="E26" s="52"/>
      <c r="F26" s="159" t="s">
        <v>40</v>
      </c>
      <c r="G26" s="160"/>
      <c r="H26" s="94" t="s">
        <v>27</v>
      </c>
      <c r="I26" s="161" t="s">
        <v>16</v>
      </c>
      <c r="J26" s="162"/>
      <c r="K26" s="171"/>
      <c r="L26" s="172"/>
      <c r="M26" s="53" t="s">
        <v>23</v>
      </c>
      <c r="N26" s="125" t="s">
        <v>27</v>
      </c>
      <c r="O26" s="54" t="s">
        <v>39</v>
      </c>
      <c r="P26" s="95" t="s">
        <v>42</v>
      </c>
    </row>
    <row r="27" spans="1:18" ht="3.75" customHeight="1" x14ac:dyDescent="0.4">
      <c r="A27" s="163" t="s">
        <v>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  <row r="28" spans="1:18" ht="0.75" customHeight="1" thickBot="1" x14ac:dyDescent="0.45">
      <c r="A28" s="42"/>
      <c r="B28" s="55"/>
      <c r="C28" s="55"/>
      <c r="D28" s="55"/>
      <c r="E28" s="55"/>
      <c r="F28" s="55"/>
      <c r="G28" s="56"/>
      <c r="H28" s="57"/>
      <c r="I28" s="57"/>
      <c r="J28" s="58"/>
      <c r="K28" s="57"/>
      <c r="L28" s="57"/>
      <c r="M28" s="57"/>
      <c r="N28" s="57"/>
      <c r="O28" s="57"/>
      <c r="P28" s="57"/>
    </row>
    <row r="29" spans="1:18" ht="23.25" customHeight="1" thickBot="1" x14ac:dyDescent="0.45">
      <c r="A29" s="164" t="s">
        <v>28</v>
      </c>
      <c r="B29" s="165"/>
      <c r="C29" s="165"/>
      <c r="D29" s="165"/>
      <c r="E29" s="166"/>
      <c r="F29" s="164" t="s">
        <v>31</v>
      </c>
      <c r="G29" s="165"/>
      <c r="H29" s="59" t="s">
        <v>30</v>
      </c>
      <c r="I29" s="166" t="s">
        <v>47</v>
      </c>
      <c r="J29" s="167"/>
      <c r="K29" s="60" t="s">
        <v>46</v>
      </c>
      <c r="L29" s="166" t="s">
        <v>35</v>
      </c>
      <c r="M29" s="173"/>
      <c r="N29" s="167"/>
      <c r="O29" s="61" t="s">
        <v>30</v>
      </c>
      <c r="P29" s="62" t="s">
        <v>36</v>
      </c>
    </row>
    <row r="30" spans="1:18" ht="20.100000000000001" customHeight="1" x14ac:dyDescent="0.4">
      <c r="A30" s="134" t="s">
        <v>29</v>
      </c>
      <c r="B30" s="135"/>
      <c r="C30" s="135"/>
      <c r="D30" s="136"/>
      <c r="E30" s="78" t="s">
        <v>33</v>
      </c>
      <c r="F30" s="137"/>
      <c r="G30" s="138"/>
      <c r="H30" s="320" t="s">
        <v>25</v>
      </c>
      <c r="I30" s="126"/>
      <c r="J30" s="127"/>
      <c r="K30" s="63" t="s">
        <v>38</v>
      </c>
      <c r="L30" s="64">
        <v>1</v>
      </c>
      <c r="M30" s="178"/>
      <c r="N30" s="179"/>
      <c r="O30" s="107" t="s">
        <v>25</v>
      </c>
      <c r="P30" s="118" t="s">
        <v>42</v>
      </c>
    </row>
    <row r="31" spans="1:18" ht="20.100000000000001" customHeight="1" x14ac:dyDescent="0.4">
      <c r="A31" s="141" t="s">
        <v>32</v>
      </c>
      <c r="B31" s="142"/>
      <c r="C31" s="142"/>
      <c r="D31" s="142"/>
      <c r="E31" s="143"/>
      <c r="F31" s="150"/>
      <c r="G31" s="151"/>
      <c r="H31" s="321"/>
      <c r="I31" s="128"/>
      <c r="J31" s="129"/>
      <c r="K31" s="65" t="s">
        <v>37</v>
      </c>
      <c r="L31" s="66">
        <v>2</v>
      </c>
      <c r="M31" s="174"/>
      <c r="N31" s="175"/>
      <c r="O31" s="109" t="s">
        <v>25</v>
      </c>
      <c r="P31" s="119" t="s">
        <v>42</v>
      </c>
    </row>
    <row r="32" spans="1:18" ht="20.100000000000001" customHeight="1" x14ac:dyDescent="0.4">
      <c r="A32" s="141"/>
      <c r="B32" s="142"/>
      <c r="C32" s="142"/>
      <c r="D32" s="142"/>
      <c r="E32" s="143"/>
      <c r="F32" s="150"/>
      <c r="G32" s="151"/>
      <c r="H32" s="321"/>
      <c r="I32" s="128"/>
      <c r="J32" s="129"/>
      <c r="K32" s="65" t="s">
        <v>37</v>
      </c>
      <c r="L32" s="66">
        <v>3</v>
      </c>
      <c r="M32" s="174"/>
      <c r="N32" s="175"/>
      <c r="O32" s="109" t="s">
        <v>25</v>
      </c>
      <c r="P32" s="119" t="s">
        <v>42</v>
      </c>
    </row>
    <row r="33" spans="1:18" ht="20.100000000000001" customHeight="1" x14ac:dyDescent="0.4">
      <c r="A33" s="141"/>
      <c r="B33" s="142"/>
      <c r="C33" s="142"/>
      <c r="D33" s="142"/>
      <c r="E33" s="143"/>
      <c r="F33" s="150"/>
      <c r="G33" s="151"/>
      <c r="H33" s="321"/>
      <c r="I33" s="128"/>
      <c r="J33" s="129"/>
      <c r="K33" s="67" t="s">
        <v>19</v>
      </c>
      <c r="L33" s="66">
        <v>4</v>
      </c>
      <c r="M33" s="174"/>
      <c r="N33" s="175"/>
      <c r="O33" s="109" t="s">
        <v>25</v>
      </c>
      <c r="P33" s="119" t="s">
        <v>42</v>
      </c>
    </row>
    <row r="34" spans="1:18" ht="20.100000000000001" customHeight="1" x14ac:dyDescent="0.4">
      <c r="A34" s="141"/>
      <c r="B34" s="142"/>
      <c r="C34" s="142"/>
      <c r="D34" s="142"/>
      <c r="E34" s="143"/>
      <c r="F34" s="132" t="s">
        <v>4</v>
      </c>
      <c r="G34" s="133"/>
      <c r="H34" s="321"/>
      <c r="I34" s="128" t="s">
        <v>4</v>
      </c>
      <c r="J34" s="129"/>
      <c r="K34" s="66"/>
      <c r="L34" s="66">
        <v>5</v>
      </c>
      <c r="M34" s="174"/>
      <c r="N34" s="175"/>
      <c r="O34" s="109" t="s">
        <v>25</v>
      </c>
      <c r="P34" s="119"/>
    </row>
    <row r="35" spans="1:18" ht="20.100000000000001" customHeight="1" x14ac:dyDescent="0.4">
      <c r="A35" s="141"/>
      <c r="B35" s="142"/>
      <c r="C35" s="142"/>
      <c r="D35" s="142"/>
      <c r="E35" s="143"/>
      <c r="F35" s="152" t="s">
        <v>4</v>
      </c>
      <c r="G35" s="153"/>
      <c r="H35" s="322" t="s">
        <v>25</v>
      </c>
      <c r="I35" s="128" t="s">
        <v>4</v>
      </c>
      <c r="J35" s="129"/>
      <c r="K35" s="66"/>
      <c r="L35" s="66">
        <v>6</v>
      </c>
      <c r="M35" s="174"/>
      <c r="N35" s="175"/>
      <c r="O35" s="109" t="s">
        <v>4</v>
      </c>
      <c r="P35" s="120"/>
    </row>
    <row r="36" spans="1:18" ht="20.100000000000001" customHeight="1" thickBot="1" x14ac:dyDescent="0.45">
      <c r="A36" s="144"/>
      <c r="B36" s="145"/>
      <c r="C36" s="145"/>
      <c r="D36" s="145"/>
      <c r="E36" s="146"/>
      <c r="F36" s="154"/>
      <c r="G36" s="155"/>
      <c r="H36" s="323"/>
      <c r="I36" s="139"/>
      <c r="J36" s="140"/>
      <c r="K36" s="68"/>
      <c r="L36" s="68">
        <v>7</v>
      </c>
      <c r="M36" s="176"/>
      <c r="N36" s="177"/>
      <c r="O36" s="111"/>
      <c r="P36" s="121"/>
    </row>
    <row r="37" spans="1:18" ht="25.5" customHeight="1" thickTop="1" thickBot="1" x14ac:dyDescent="0.45">
      <c r="A37" s="147"/>
      <c r="B37" s="148"/>
      <c r="C37" s="148"/>
      <c r="D37" s="148"/>
      <c r="E37" s="149"/>
      <c r="F37" s="156" t="s">
        <v>44</v>
      </c>
      <c r="G37" s="157"/>
      <c r="H37" s="69" t="s">
        <v>4</v>
      </c>
      <c r="I37" s="130" t="s">
        <v>4</v>
      </c>
      <c r="J37" s="130"/>
      <c r="K37" s="70"/>
      <c r="L37" s="71"/>
      <c r="M37" s="72" t="s">
        <v>4</v>
      </c>
      <c r="N37" s="73" t="s">
        <v>45</v>
      </c>
      <c r="O37" s="74"/>
      <c r="P37" s="75"/>
      <c r="R37" t="s">
        <v>4</v>
      </c>
    </row>
    <row r="38" spans="1:18" ht="20.100000000000001" customHeight="1" x14ac:dyDescent="0.4">
      <c r="A38" s="42" t="s">
        <v>17</v>
      </c>
      <c r="B38" s="131" t="s">
        <v>24</v>
      </c>
      <c r="C38" s="131"/>
      <c r="D38" s="131"/>
      <c r="E38" s="131"/>
      <c r="F38" s="131"/>
      <c r="G38" s="131"/>
      <c r="H38" s="55"/>
      <c r="I38" s="55"/>
      <c r="J38" s="55"/>
      <c r="K38" s="76"/>
      <c r="L38" s="76"/>
      <c r="M38" s="57"/>
      <c r="N38" s="40"/>
      <c r="O38" s="40"/>
      <c r="P38" s="40"/>
    </row>
    <row r="39" spans="1:18" x14ac:dyDescent="0.4">
      <c r="A39" s="3"/>
      <c r="B39" s="1" t="s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 algorithmName="SHA-512" hashValue="RtMS3J0wwc57jXGZLwAH22He9Qn3p++C2Yhygvcu66/SDLKz0ck3oe5yHGt6ze31P1rl3x6mwcwTwPtButLe7w==" saltValue="TqqeYtDRYBw735tRrKewpw==" spinCount="100000" sheet="1" objects="1" scenarios="1" formatCells="0"/>
  <mergeCells count="98">
    <mergeCell ref="M31:N31"/>
    <mergeCell ref="M32:N32"/>
    <mergeCell ref="M33:N33"/>
    <mergeCell ref="M34:N34"/>
    <mergeCell ref="E4:J4"/>
    <mergeCell ref="E5:J5"/>
    <mergeCell ref="E6:J6"/>
    <mergeCell ref="K20:L20"/>
    <mergeCell ref="K21:L21"/>
    <mergeCell ref="K22:L22"/>
    <mergeCell ref="K23:L23"/>
    <mergeCell ref="K24:L24"/>
    <mergeCell ref="K15:L15"/>
    <mergeCell ref="K16:L16"/>
    <mergeCell ref="K17:L17"/>
    <mergeCell ref="K18:L18"/>
    <mergeCell ref="K19:L19"/>
    <mergeCell ref="K10:L10"/>
    <mergeCell ref="K11:L11"/>
    <mergeCell ref="K12:L12"/>
    <mergeCell ref="K13:L13"/>
    <mergeCell ref="K14:L14"/>
    <mergeCell ref="I1:J1"/>
    <mergeCell ref="N1:O3"/>
    <mergeCell ref="P1:P3"/>
    <mergeCell ref="A1:F2"/>
    <mergeCell ref="G2:G3"/>
    <mergeCell ref="I2:J3"/>
    <mergeCell ref="H2:H3"/>
    <mergeCell ref="A3:B3"/>
    <mergeCell ref="B4:D4"/>
    <mergeCell ref="N4:P4"/>
    <mergeCell ref="B5:D5"/>
    <mergeCell ref="K5:M5"/>
    <mergeCell ref="N5:P5"/>
    <mergeCell ref="L4:M4"/>
    <mergeCell ref="A8:A9"/>
    <mergeCell ref="B8:C9"/>
    <mergeCell ref="D8:E8"/>
    <mergeCell ref="F8:G8"/>
    <mergeCell ref="H8:H9"/>
    <mergeCell ref="B6:D6"/>
    <mergeCell ref="K6:M6"/>
    <mergeCell ref="N6:P6"/>
    <mergeCell ref="I8:I9"/>
    <mergeCell ref="J8:J9"/>
    <mergeCell ref="K8:M8"/>
    <mergeCell ref="N8:O8"/>
    <mergeCell ref="P8:P9"/>
    <mergeCell ref="K9:L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F35:G35"/>
    <mergeCell ref="F36:G36"/>
    <mergeCell ref="F37:G37"/>
    <mergeCell ref="N25:O25"/>
    <mergeCell ref="F26:G26"/>
    <mergeCell ref="I26:J26"/>
    <mergeCell ref="A27:P27"/>
    <mergeCell ref="A29:E29"/>
    <mergeCell ref="F29:G29"/>
    <mergeCell ref="I29:J29"/>
    <mergeCell ref="I25:M25"/>
    <mergeCell ref="K26:L26"/>
    <mergeCell ref="L29:N29"/>
    <mergeCell ref="M35:N35"/>
    <mergeCell ref="M36:N36"/>
    <mergeCell ref="M30:N30"/>
    <mergeCell ref="I30:J30"/>
    <mergeCell ref="I31:J31"/>
    <mergeCell ref="I37:J37"/>
    <mergeCell ref="B38:G38"/>
    <mergeCell ref="F34:G34"/>
    <mergeCell ref="A30:D30"/>
    <mergeCell ref="F30:G30"/>
    <mergeCell ref="I32:J32"/>
    <mergeCell ref="I33:J33"/>
    <mergeCell ref="I34:J34"/>
    <mergeCell ref="I35:J35"/>
    <mergeCell ref="I36:J36"/>
    <mergeCell ref="A31:E37"/>
    <mergeCell ref="F31:G31"/>
    <mergeCell ref="F32:G32"/>
    <mergeCell ref="F33:G33"/>
  </mergeCells>
  <phoneticPr fontId="1"/>
  <pageMargins left="0.9055118110236221" right="0.23622047244094491" top="0.35433070866141736" bottom="0.35433070866141736" header="0.11811023622047245" footer="0.11811023622047245"/>
  <pageSetup paperSize="9" orientation="portrait" r:id="rId1"/>
  <headerFooter>
    <oddFooter>&amp;C&amp;"HGPｺﾞｼｯｸE,標準"&amp;14丹波篠山市シルバー人材センター
電話：079-552-5433　FAX:079-552-6068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D239-F117-4D5F-9228-9CCEBF707E2D}">
  <sheetPr codeName="Sheet2"/>
  <dimension ref="A1:R39"/>
  <sheetViews>
    <sheetView defaultGridColor="0" showWhiteSpace="0" colorId="22" zoomScaleNormal="100" workbookViewId="0">
      <selection activeCell="E6" sqref="E6:J6"/>
    </sheetView>
  </sheetViews>
  <sheetFormatPr defaultColWidth="8.75" defaultRowHeight="18.75" x14ac:dyDescent="0.4"/>
  <cols>
    <col min="1" max="2" width="3.125" customWidth="1"/>
    <col min="3" max="3" width="0.5" customWidth="1"/>
    <col min="4" max="8" width="6.625" customWidth="1"/>
    <col min="9" max="9" width="3.125" customWidth="1"/>
    <col min="10" max="12" width="3.625" customWidth="1"/>
    <col min="13" max="16" width="6.625" customWidth="1"/>
  </cols>
  <sheetData>
    <row r="1" spans="1:16" ht="12" customHeight="1" x14ac:dyDescent="0.4">
      <c r="A1" s="286" t="s">
        <v>43</v>
      </c>
      <c r="B1" s="286"/>
      <c r="C1" s="286"/>
      <c r="D1" s="286"/>
      <c r="E1" s="286"/>
      <c r="F1" s="286"/>
      <c r="G1" s="26" t="s">
        <v>22</v>
      </c>
      <c r="H1" s="27"/>
      <c r="I1" s="287" t="s">
        <v>21</v>
      </c>
      <c r="J1" s="288"/>
      <c r="N1" s="289" t="s">
        <v>48</v>
      </c>
      <c r="O1" s="290"/>
      <c r="P1" s="295" t="s">
        <v>20</v>
      </c>
    </row>
    <row r="2" spans="1:16" ht="20.25" customHeight="1" x14ac:dyDescent="0.4">
      <c r="A2" s="286"/>
      <c r="B2" s="286"/>
      <c r="C2" s="286"/>
      <c r="D2" s="286"/>
      <c r="E2" s="286"/>
      <c r="F2" s="286"/>
      <c r="G2" s="296"/>
      <c r="H2" s="298"/>
      <c r="I2" s="300"/>
      <c r="J2" s="301"/>
      <c r="N2" s="291"/>
      <c r="O2" s="292"/>
      <c r="P2" s="295"/>
    </row>
    <row r="3" spans="1:16" ht="21.95" customHeight="1" x14ac:dyDescent="0.4">
      <c r="A3" s="223"/>
      <c r="B3" s="223"/>
      <c r="C3" s="41"/>
      <c r="D3" s="42" t="s">
        <v>8</v>
      </c>
      <c r="E3" s="122"/>
      <c r="F3" s="42" t="s">
        <v>9</v>
      </c>
      <c r="G3" s="297"/>
      <c r="H3" s="299"/>
      <c r="I3" s="302"/>
      <c r="J3" s="303"/>
      <c r="N3" s="293"/>
      <c r="O3" s="294"/>
      <c r="P3" s="295"/>
    </row>
    <row r="4" spans="1:16" ht="23.1" customHeight="1" x14ac:dyDescent="0.4">
      <c r="A4" s="1"/>
      <c r="B4" s="204" t="s">
        <v>10</v>
      </c>
      <c r="C4" s="204"/>
      <c r="D4" s="204"/>
      <c r="E4" s="232"/>
      <c r="F4" s="232"/>
      <c r="G4" s="232"/>
      <c r="H4" s="232"/>
      <c r="I4" s="232"/>
      <c r="J4" s="232"/>
      <c r="K4" s="117" t="s">
        <v>57</v>
      </c>
      <c r="L4" s="204" t="s">
        <v>5</v>
      </c>
      <c r="M4" s="204"/>
      <c r="N4" s="203"/>
      <c r="O4" s="203"/>
      <c r="P4" s="203"/>
    </row>
    <row r="5" spans="1:16" ht="23.1" customHeight="1" x14ac:dyDescent="0.4">
      <c r="A5" s="1"/>
      <c r="B5" s="204" t="s">
        <v>11</v>
      </c>
      <c r="C5" s="204"/>
      <c r="D5" s="204"/>
      <c r="E5" s="203"/>
      <c r="F5" s="203"/>
      <c r="G5" s="203"/>
      <c r="H5" s="203"/>
      <c r="I5" s="203"/>
      <c r="J5" s="203"/>
      <c r="K5" s="204" t="s">
        <v>7</v>
      </c>
      <c r="L5" s="204"/>
      <c r="M5" s="204"/>
      <c r="N5" s="203"/>
      <c r="O5" s="203"/>
      <c r="P5" s="203"/>
    </row>
    <row r="6" spans="1:16" ht="23.1" customHeight="1" thickBot="1" x14ac:dyDescent="0.45">
      <c r="A6" s="1"/>
      <c r="B6" s="204" t="s">
        <v>12</v>
      </c>
      <c r="C6" s="204"/>
      <c r="D6" s="204"/>
      <c r="E6" s="233"/>
      <c r="F6" s="233"/>
      <c r="G6" s="233"/>
      <c r="H6" s="233"/>
      <c r="I6" s="233"/>
      <c r="J6" s="233"/>
      <c r="K6" s="204" t="s">
        <v>6</v>
      </c>
      <c r="L6" s="204"/>
      <c r="M6" s="204"/>
      <c r="N6" s="186"/>
      <c r="O6" s="186"/>
      <c r="P6" s="186"/>
    </row>
    <row r="7" spans="1:16" ht="12" hidden="1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 x14ac:dyDescent="0.4">
      <c r="A8" s="276" t="s">
        <v>0</v>
      </c>
      <c r="B8" s="270" t="s">
        <v>1</v>
      </c>
      <c r="C8" s="278"/>
      <c r="D8" s="272" t="s">
        <v>3</v>
      </c>
      <c r="E8" s="273"/>
      <c r="F8" s="280" t="s">
        <v>2</v>
      </c>
      <c r="G8" s="281"/>
      <c r="H8" s="282" t="s">
        <v>13</v>
      </c>
      <c r="I8" s="276" t="s">
        <v>0</v>
      </c>
      <c r="J8" s="270" t="s">
        <v>1</v>
      </c>
      <c r="K8" s="272" t="s">
        <v>3</v>
      </c>
      <c r="L8" s="273"/>
      <c r="M8" s="273"/>
      <c r="N8" s="280" t="s">
        <v>2</v>
      </c>
      <c r="O8" s="281"/>
      <c r="P8" s="284" t="s">
        <v>13</v>
      </c>
    </row>
    <row r="9" spans="1:16" ht="24" customHeight="1" thickBot="1" x14ac:dyDescent="0.45">
      <c r="A9" s="277"/>
      <c r="B9" s="271"/>
      <c r="C9" s="279"/>
      <c r="D9" s="8" t="s">
        <v>14</v>
      </c>
      <c r="E9" s="33" t="s">
        <v>15</v>
      </c>
      <c r="F9" s="25" t="s">
        <v>14</v>
      </c>
      <c r="G9" s="9" t="s">
        <v>15</v>
      </c>
      <c r="H9" s="283"/>
      <c r="I9" s="277"/>
      <c r="J9" s="271"/>
      <c r="K9" s="274" t="s">
        <v>14</v>
      </c>
      <c r="L9" s="275"/>
      <c r="M9" s="33" t="s">
        <v>15</v>
      </c>
      <c r="N9" s="25" t="s">
        <v>14</v>
      </c>
      <c r="O9" s="9" t="s">
        <v>15</v>
      </c>
      <c r="P9" s="285"/>
    </row>
    <row r="10" spans="1:16" ht="24.95" customHeight="1" x14ac:dyDescent="0.4">
      <c r="A10" s="6">
        <v>1</v>
      </c>
      <c r="B10" s="234"/>
      <c r="C10" s="269"/>
      <c r="D10" s="79" t="s">
        <v>27</v>
      </c>
      <c r="E10" s="80" t="s">
        <v>26</v>
      </c>
      <c r="F10" s="81" t="s">
        <v>26</v>
      </c>
      <c r="G10" s="82" t="s">
        <v>26</v>
      </c>
      <c r="H10" s="83" t="s">
        <v>26</v>
      </c>
      <c r="I10" s="6">
        <v>17</v>
      </c>
      <c r="J10" s="104"/>
      <c r="K10" s="226" t="s">
        <v>26</v>
      </c>
      <c r="L10" s="227"/>
      <c r="M10" s="80" t="s">
        <v>26</v>
      </c>
      <c r="N10" s="97" t="s">
        <v>26</v>
      </c>
      <c r="O10" s="82" t="s">
        <v>26</v>
      </c>
      <c r="P10" s="98" t="s">
        <v>26</v>
      </c>
    </row>
    <row r="11" spans="1:16" ht="24.95" customHeight="1" x14ac:dyDescent="0.4">
      <c r="A11" s="4">
        <v>2</v>
      </c>
      <c r="B11" s="230"/>
      <c r="C11" s="258"/>
      <c r="D11" s="84" t="s">
        <v>26</v>
      </c>
      <c r="E11" s="85" t="s">
        <v>26</v>
      </c>
      <c r="F11" s="86" t="s">
        <v>26</v>
      </c>
      <c r="G11" s="87" t="s">
        <v>26</v>
      </c>
      <c r="H11" s="88" t="s">
        <v>26</v>
      </c>
      <c r="I11" s="4">
        <v>18</v>
      </c>
      <c r="J11" s="105"/>
      <c r="K11" s="228" t="s">
        <v>26</v>
      </c>
      <c r="L11" s="229"/>
      <c r="M11" s="85" t="s">
        <v>26</v>
      </c>
      <c r="N11" s="86" t="s">
        <v>26</v>
      </c>
      <c r="O11" s="87" t="s">
        <v>26</v>
      </c>
      <c r="P11" s="99" t="s">
        <v>26</v>
      </c>
    </row>
    <row r="12" spans="1:16" ht="24.95" customHeight="1" x14ac:dyDescent="0.4">
      <c r="A12" s="4">
        <v>3</v>
      </c>
      <c r="B12" s="230"/>
      <c r="C12" s="258"/>
      <c r="D12" s="84" t="s">
        <v>26</v>
      </c>
      <c r="E12" s="85" t="s">
        <v>26</v>
      </c>
      <c r="F12" s="86" t="s">
        <v>26</v>
      </c>
      <c r="G12" s="87" t="s">
        <v>26</v>
      </c>
      <c r="H12" s="88" t="s">
        <v>26</v>
      </c>
      <c r="I12" s="4">
        <v>19</v>
      </c>
      <c r="J12" s="105"/>
      <c r="K12" s="230" t="s">
        <v>26</v>
      </c>
      <c r="L12" s="231"/>
      <c r="M12" s="85" t="s">
        <v>26</v>
      </c>
      <c r="N12" s="86" t="s">
        <v>26</v>
      </c>
      <c r="O12" s="87" t="s">
        <v>26</v>
      </c>
      <c r="P12" s="99" t="s">
        <v>26</v>
      </c>
    </row>
    <row r="13" spans="1:16" ht="24.95" customHeight="1" x14ac:dyDescent="0.4">
      <c r="A13" s="4">
        <v>4</v>
      </c>
      <c r="B13" s="230"/>
      <c r="C13" s="258"/>
      <c r="D13" s="84" t="s">
        <v>26</v>
      </c>
      <c r="E13" s="85" t="s">
        <v>26</v>
      </c>
      <c r="F13" s="86" t="s">
        <v>26</v>
      </c>
      <c r="G13" s="87" t="s">
        <v>26</v>
      </c>
      <c r="H13" s="88" t="s">
        <v>26</v>
      </c>
      <c r="I13" s="4">
        <v>20</v>
      </c>
      <c r="J13" s="105"/>
      <c r="K13" s="224" t="s">
        <v>26</v>
      </c>
      <c r="L13" s="225"/>
      <c r="M13" s="85" t="s">
        <v>26</v>
      </c>
      <c r="N13" s="86" t="s">
        <v>26</v>
      </c>
      <c r="O13" s="87" t="s">
        <v>26</v>
      </c>
      <c r="P13" s="99" t="s">
        <v>26</v>
      </c>
    </row>
    <row r="14" spans="1:16" ht="24.95" customHeight="1" x14ac:dyDescent="0.4">
      <c r="A14" s="4">
        <v>5</v>
      </c>
      <c r="B14" s="230"/>
      <c r="C14" s="258"/>
      <c r="D14" s="84" t="s">
        <v>26</v>
      </c>
      <c r="E14" s="85" t="s">
        <v>26</v>
      </c>
      <c r="F14" s="86" t="s">
        <v>26</v>
      </c>
      <c r="G14" s="87" t="s">
        <v>26</v>
      </c>
      <c r="H14" s="88" t="s">
        <v>26</v>
      </c>
      <c r="I14" s="4">
        <v>21</v>
      </c>
      <c r="J14" s="105"/>
      <c r="K14" s="230" t="s">
        <v>26</v>
      </c>
      <c r="L14" s="231"/>
      <c r="M14" s="85" t="s">
        <v>26</v>
      </c>
      <c r="N14" s="86" t="s">
        <v>26</v>
      </c>
      <c r="O14" s="87" t="s">
        <v>26</v>
      </c>
      <c r="P14" s="99" t="s">
        <v>26</v>
      </c>
    </row>
    <row r="15" spans="1:16" ht="24.95" customHeight="1" x14ac:dyDescent="0.4">
      <c r="A15" s="4">
        <v>6</v>
      </c>
      <c r="B15" s="230"/>
      <c r="C15" s="258"/>
      <c r="D15" s="84" t="s">
        <v>26</v>
      </c>
      <c r="E15" s="85" t="s">
        <v>26</v>
      </c>
      <c r="F15" s="86" t="s">
        <v>26</v>
      </c>
      <c r="G15" s="87" t="s">
        <v>26</v>
      </c>
      <c r="H15" s="88" t="s">
        <v>26</v>
      </c>
      <c r="I15" s="4">
        <v>22</v>
      </c>
      <c r="J15" s="105"/>
      <c r="K15" s="224" t="s">
        <v>26</v>
      </c>
      <c r="L15" s="225"/>
      <c r="M15" s="85" t="s">
        <v>26</v>
      </c>
      <c r="N15" s="86" t="s">
        <v>26</v>
      </c>
      <c r="O15" s="87" t="s">
        <v>26</v>
      </c>
      <c r="P15" s="99" t="s">
        <v>26</v>
      </c>
    </row>
    <row r="16" spans="1:16" ht="24.95" customHeight="1" x14ac:dyDescent="0.4">
      <c r="A16" s="4">
        <v>7</v>
      </c>
      <c r="B16" s="230"/>
      <c r="C16" s="258"/>
      <c r="D16" s="84" t="s">
        <v>26</v>
      </c>
      <c r="E16" s="85" t="s">
        <v>26</v>
      </c>
      <c r="F16" s="86" t="s">
        <v>26</v>
      </c>
      <c r="G16" s="87" t="s">
        <v>26</v>
      </c>
      <c r="H16" s="88" t="s">
        <v>26</v>
      </c>
      <c r="I16" s="4">
        <v>23</v>
      </c>
      <c r="J16" s="105"/>
      <c r="K16" s="230" t="s">
        <v>26</v>
      </c>
      <c r="L16" s="231"/>
      <c r="M16" s="85" t="s">
        <v>26</v>
      </c>
      <c r="N16" s="86" t="s">
        <v>26</v>
      </c>
      <c r="O16" s="87" t="s">
        <v>26</v>
      </c>
      <c r="P16" s="99" t="s">
        <v>26</v>
      </c>
    </row>
    <row r="17" spans="1:16" ht="24.95" customHeight="1" x14ac:dyDescent="0.4">
      <c r="A17" s="4">
        <v>8</v>
      </c>
      <c r="B17" s="230"/>
      <c r="C17" s="258"/>
      <c r="D17" s="84" t="s">
        <v>26</v>
      </c>
      <c r="E17" s="85" t="s">
        <v>26</v>
      </c>
      <c r="F17" s="86" t="s">
        <v>26</v>
      </c>
      <c r="G17" s="87" t="s">
        <v>26</v>
      </c>
      <c r="H17" s="88" t="s">
        <v>26</v>
      </c>
      <c r="I17" s="4">
        <v>24</v>
      </c>
      <c r="J17" s="105"/>
      <c r="K17" s="224" t="s">
        <v>26</v>
      </c>
      <c r="L17" s="225"/>
      <c r="M17" s="85" t="s">
        <v>26</v>
      </c>
      <c r="N17" s="86" t="s">
        <v>26</v>
      </c>
      <c r="O17" s="87" t="s">
        <v>26</v>
      </c>
      <c r="P17" s="99" t="s">
        <v>26</v>
      </c>
    </row>
    <row r="18" spans="1:16" ht="24.95" customHeight="1" x14ac:dyDescent="0.4">
      <c r="A18" s="4">
        <v>9</v>
      </c>
      <c r="B18" s="230"/>
      <c r="C18" s="258"/>
      <c r="D18" s="84" t="s">
        <v>26</v>
      </c>
      <c r="E18" s="85" t="s">
        <v>26</v>
      </c>
      <c r="F18" s="86" t="s">
        <v>26</v>
      </c>
      <c r="G18" s="87" t="s">
        <v>26</v>
      </c>
      <c r="H18" s="88" t="s">
        <v>26</v>
      </c>
      <c r="I18" s="4">
        <v>25</v>
      </c>
      <c r="J18" s="105"/>
      <c r="K18" s="230" t="s">
        <v>26</v>
      </c>
      <c r="L18" s="231"/>
      <c r="M18" s="85" t="s">
        <v>26</v>
      </c>
      <c r="N18" s="86" t="s">
        <v>26</v>
      </c>
      <c r="O18" s="87" t="s">
        <v>26</v>
      </c>
      <c r="P18" s="99" t="s">
        <v>26</v>
      </c>
    </row>
    <row r="19" spans="1:16" ht="24.95" customHeight="1" x14ac:dyDescent="0.4">
      <c r="A19" s="4">
        <v>10</v>
      </c>
      <c r="B19" s="230"/>
      <c r="C19" s="258"/>
      <c r="D19" s="84" t="s">
        <v>26</v>
      </c>
      <c r="E19" s="85" t="s">
        <v>26</v>
      </c>
      <c r="F19" s="86" t="s">
        <v>26</v>
      </c>
      <c r="G19" s="87" t="s">
        <v>26</v>
      </c>
      <c r="H19" s="88" t="s">
        <v>26</v>
      </c>
      <c r="I19" s="4">
        <v>26</v>
      </c>
      <c r="J19" s="105"/>
      <c r="K19" s="224" t="s">
        <v>26</v>
      </c>
      <c r="L19" s="225"/>
      <c r="M19" s="85" t="s">
        <v>26</v>
      </c>
      <c r="N19" s="86" t="s">
        <v>26</v>
      </c>
      <c r="O19" s="87" t="s">
        <v>26</v>
      </c>
      <c r="P19" s="99" t="s">
        <v>26</v>
      </c>
    </row>
    <row r="20" spans="1:16" ht="24.95" customHeight="1" x14ac:dyDescent="0.4">
      <c r="A20" s="4">
        <v>11</v>
      </c>
      <c r="B20" s="230"/>
      <c r="C20" s="258"/>
      <c r="D20" s="84" t="s">
        <v>26</v>
      </c>
      <c r="E20" s="85" t="s">
        <v>26</v>
      </c>
      <c r="F20" s="86" t="s">
        <v>26</v>
      </c>
      <c r="G20" s="87" t="s">
        <v>26</v>
      </c>
      <c r="H20" s="88" t="s">
        <v>26</v>
      </c>
      <c r="I20" s="4">
        <v>27</v>
      </c>
      <c r="J20" s="105"/>
      <c r="K20" s="230" t="s">
        <v>26</v>
      </c>
      <c r="L20" s="231"/>
      <c r="M20" s="85" t="s">
        <v>26</v>
      </c>
      <c r="N20" s="86" t="s">
        <v>26</v>
      </c>
      <c r="O20" s="87" t="s">
        <v>26</v>
      </c>
      <c r="P20" s="99" t="s">
        <v>26</v>
      </c>
    </row>
    <row r="21" spans="1:16" ht="24.95" customHeight="1" x14ac:dyDescent="0.4">
      <c r="A21" s="4">
        <v>12</v>
      </c>
      <c r="B21" s="230"/>
      <c r="C21" s="258"/>
      <c r="D21" s="84" t="s">
        <v>26</v>
      </c>
      <c r="E21" s="85" t="s">
        <v>26</v>
      </c>
      <c r="F21" s="86" t="s">
        <v>26</v>
      </c>
      <c r="G21" s="87" t="s">
        <v>26</v>
      </c>
      <c r="H21" s="88" t="s">
        <v>26</v>
      </c>
      <c r="I21" s="4">
        <v>28</v>
      </c>
      <c r="J21" s="105"/>
      <c r="K21" s="224" t="s">
        <v>26</v>
      </c>
      <c r="L21" s="225"/>
      <c r="M21" s="85" t="s">
        <v>26</v>
      </c>
      <c r="N21" s="86" t="s">
        <v>26</v>
      </c>
      <c r="O21" s="87" t="s">
        <v>26</v>
      </c>
      <c r="P21" s="99" t="s">
        <v>26</v>
      </c>
    </row>
    <row r="22" spans="1:16" ht="24.95" customHeight="1" x14ac:dyDescent="0.4">
      <c r="A22" s="4">
        <v>13</v>
      </c>
      <c r="B22" s="230"/>
      <c r="C22" s="258"/>
      <c r="D22" s="84" t="s">
        <v>26</v>
      </c>
      <c r="E22" s="85" t="s">
        <v>26</v>
      </c>
      <c r="F22" s="86" t="s">
        <v>26</v>
      </c>
      <c r="G22" s="87" t="s">
        <v>26</v>
      </c>
      <c r="H22" s="88" t="s">
        <v>26</v>
      </c>
      <c r="I22" s="4">
        <v>29</v>
      </c>
      <c r="J22" s="105"/>
      <c r="K22" s="230" t="s">
        <v>26</v>
      </c>
      <c r="L22" s="231"/>
      <c r="M22" s="85" t="s">
        <v>26</v>
      </c>
      <c r="N22" s="86" t="s">
        <v>26</v>
      </c>
      <c r="O22" s="87" t="s">
        <v>26</v>
      </c>
      <c r="P22" s="99" t="s">
        <v>26</v>
      </c>
    </row>
    <row r="23" spans="1:16" ht="24.95" customHeight="1" x14ac:dyDescent="0.4">
      <c r="A23" s="4">
        <v>14</v>
      </c>
      <c r="B23" s="230"/>
      <c r="C23" s="258"/>
      <c r="D23" s="84" t="s">
        <v>26</v>
      </c>
      <c r="E23" s="85" t="s">
        <v>26</v>
      </c>
      <c r="F23" s="86" t="s">
        <v>26</v>
      </c>
      <c r="G23" s="87" t="s">
        <v>26</v>
      </c>
      <c r="H23" s="88" t="s">
        <v>26</v>
      </c>
      <c r="I23" s="4">
        <v>30</v>
      </c>
      <c r="J23" s="105"/>
      <c r="K23" s="234" t="s">
        <v>26</v>
      </c>
      <c r="L23" s="235"/>
      <c r="M23" s="85" t="s">
        <v>26</v>
      </c>
      <c r="N23" s="86" t="s">
        <v>26</v>
      </c>
      <c r="O23" s="87" t="s">
        <v>26</v>
      </c>
      <c r="P23" s="99" t="s">
        <v>26</v>
      </c>
    </row>
    <row r="24" spans="1:16" ht="24.95" customHeight="1" thickBot="1" x14ac:dyDescent="0.45">
      <c r="A24" s="4">
        <v>15</v>
      </c>
      <c r="B24" s="230"/>
      <c r="C24" s="258"/>
      <c r="D24" s="84" t="s">
        <v>26</v>
      </c>
      <c r="E24" s="85" t="s">
        <v>26</v>
      </c>
      <c r="F24" s="86" t="s">
        <v>26</v>
      </c>
      <c r="G24" s="87" t="s">
        <v>26</v>
      </c>
      <c r="H24" s="88" t="s">
        <v>26</v>
      </c>
      <c r="I24" s="14">
        <v>31</v>
      </c>
      <c r="J24" s="106"/>
      <c r="K24" s="234" t="s">
        <v>26</v>
      </c>
      <c r="L24" s="235"/>
      <c r="M24" s="100" t="s">
        <v>26</v>
      </c>
      <c r="N24" s="101" t="s">
        <v>26</v>
      </c>
      <c r="O24" s="102" t="s">
        <v>26</v>
      </c>
      <c r="P24" s="103" t="s">
        <v>26</v>
      </c>
    </row>
    <row r="25" spans="1:16" ht="24.95" customHeight="1" thickBot="1" x14ac:dyDescent="0.45">
      <c r="A25" s="5">
        <v>16</v>
      </c>
      <c r="B25" s="259"/>
      <c r="C25" s="260"/>
      <c r="D25" s="89" t="s">
        <v>26</v>
      </c>
      <c r="E25" s="90" t="s">
        <v>26</v>
      </c>
      <c r="F25" s="91" t="s">
        <v>26</v>
      </c>
      <c r="G25" s="92" t="s">
        <v>26</v>
      </c>
      <c r="H25" s="93" t="s">
        <v>26</v>
      </c>
      <c r="I25" s="261" t="s">
        <v>4</v>
      </c>
      <c r="J25" s="262"/>
      <c r="K25" s="262"/>
      <c r="L25" s="262"/>
      <c r="M25" s="263"/>
      <c r="N25" s="264" t="s">
        <v>41</v>
      </c>
      <c r="O25" s="264"/>
      <c r="P25" s="96" t="s">
        <v>26</v>
      </c>
    </row>
    <row r="26" spans="1:16" ht="24.95" customHeight="1" thickTop="1" thickBot="1" x14ac:dyDescent="0.45">
      <c r="A26" s="2"/>
      <c r="B26" s="34"/>
      <c r="C26" s="34"/>
      <c r="D26" s="34"/>
      <c r="E26" s="34"/>
      <c r="F26" s="265" t="s">
        <v>40</v>
      </c>
      <c r="G26" s="266"/>
      <c r="H26" s="94" t="s">
        <v>27</v>
      </c>
      <c r="I26" s="267" t="s">
        <v>16</v>
      </c>
      <c r="J26" s="268"/>
      <c r="K26" s="171"/>
      <c r="L26" s="172"/>
      <c r="M26" s="15" t="s">
        <v>23</v>
      </c>
      <c r="N26" s="125" t="s">
        <v>27</v>
      </c>
      <c r="O26" s="16" t="s">
        <v>39</v>
      </c>
      <c r="P26" s="95" t="s">
        <v>42</v>
      </c>
    </row>
    <row r="27" spans="1:16" ht="3.75" customHeight="1" x14ac:dyDescent="0.4">
      <c r="A27" s="204" t="s">
        <v>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</row>
    <row r="28" spans="1:16" ht="0.75" customHeight="1" thickBot="1" x14ac:dyDescent="0.45">
      <c r="A28" s="1"/>
      <c r="B28" s="3"/>
      <c r="C28" s="3"/>
      <c r="D28" s="3"/>
      <c r="E28" s="3"/>
      <c r="F28" s="3"/>
      <c r="G28" s="7"/>
      <c r="H28" s="10"/>
      <c r="I28" s="10"/>
      <c r="J28" s="11"/>
      <c r="K28" s="10"/>
      <c r="L28" s="10"/>
      <c r="M28" s="10"/>
      <c r="N28" s="10"/>
      <c r="O28" s="10"/>
      <c r="P28" s="10"/>
    </row>
    <row r="29" spans="1:16" ht="23.25" customHeight="1" thickBot="1" x14ac:dyDescent="0.45">
      <c r="A29" s="253" t="s">
        <v>28</v>
      </c>
      <c r="B29" s="254"/>
      <c r="C29" s="254"/>
      <c r="D29" s="254"/>
      <c r="E29" s="255"/>
      <c r="F29" s="253" t="s">
        <v>31</v>
      </c>
      <c r="G29" s="254"/>
      <c r="H29" s="29" t="s">
        <v>30</v>
      </c>
      <c r="I29" s="255" t="s">
        <v>47</v>
      </c>
      <c r="J29" s="256"/>
      <c r="K29" s="30" t="s">
        <v>46</v>
      </c>
      <c r="L29" s="255" t="s">
        <v>35</v>
      </c>
      <c r="M29" s="257"/>
      <c r="N29" s="256"/>
      <c r="O29" s="24" t="s">
        <v>30</v>
      </c>
      <c r="P29" s="31" t="s">
        <v>36</v>
      </c>
    </row>
    <row r="30" spans="1:16" ht="20.100000000000001" customHeight="1" x14ac:dyDescent="0.4">
      <c r="A30" s="244" t="s">
        <v>29</v>
      </c>
      <c r="B30" s="245"/>
      <c r="C30" s="245"/>
      <c r="D30" s="246"/>
      <c r="E30" s="78" t="s">
        <v>33</v>
      </c>
      <c r="F30" s="247"/>
      <c r="G30" s="248"/>
      <c r="H30" s="320" t="s">
        <v>25</v>
      </c>
      <c r="I30" s="126"/>
      <c r="J30" s="127"/>
      <c r="K30" s="324" t="s">
        <v>38</v>
      </c>
      <c r="L30" s="17">
        <v>1</v>
      </c>
      <c r="M30" s="178"/>
      <c r="N30" s="179"/>
      <c r="O30" s="107" t="s">
        <v>25</v>
      </c>
      <c r="P30" s="118" t="s">
        <v>42</v>
      </c>
    </row>
    <row r="31" spans="1:16" ht="20.100000000000001" customHeight="1" x14ac:dyDescent="0.4">
      <c r="A31" s="141" t="s">
        <v>32</v>
      </c>
      <c r="B31" s="142"/>
      <c r="C31" s="142"/>
      <c r="D31" s="142"/>
      <c r="E31" s="143"/>
      <c r="F31" s="249"/>
      <c r="G31" s="250"/>
      <c r="H31" s="321"/>
      <c r="I31" s="128"/>
      <c r="J31" s="129"/>
      <c r="K31" s="120" t="s">
        <v>37</v>
      </c>
      <c r="L31" s="13">
        <v>2</v>
      </c>
      <c r="M31" s="174"/>
      <c r="N31" s="175"/>
      <c r="O31" s="109" t="s">
        <v>25</v>
      </c>
      <c r="P31" s="119" t="s">
        <v>42</v>
      </c>
    </row>
    <row r="32" spans="1:16" ht="20.100000000000001" customHeight="1" x14ac:dyDescent="0.4">
      <c r="A32" s="141"/>
      <c r="B32" s="142"/>
      <c r="C32" s="142"/>
      <c r="D32" s="142"/>
      <c r="E32" s="143"/>
      <c r="F32" s="249"/>
      <c r="G32" s="250"/>
      <c r="H32" s="321"/>
      <c r="I32" s="128"/>
      <c r="J32" s="129"/>
      <c r="K32" s="120" t="s">
        <v>37</v>
      </c>
      <c r="L32" s="13">
        <v>3</v>
      </c>
      <c r="M32" s="174"/>
      <c r="N32" s="175"/>
      <c r="O32" s="109" t="s">
        <v>25</v>
      </c>
      <c r="P32" s="119" t="s">
        <v>42</v>
      </c>
    </row>
    <row r="33" spans="1:18" ht="20.100000000000001" customHeight="1" x14ac:dyDescent="0.4">
      <c r="A33" s="141"/>
      <c r="B33" s="142"/>
      <c r="C33" s="142"/>
      <c r="D33" s="142"/>
      <c r="E33" s="143"/>
      <c r="F33" s="249"/>
      <c r="G33" s="250"/>
      <c r="H33" s="321"/>
      <c r="I33" s="128"/>
      <c r="J33" s="129"/>
      <c r="K33" s="325" t="s">
        <v>19</v>
      </c>
      <c r="L33" s="13">
        <v>4</v>
      </c>
      <c r="M33" s="174"/>
      <c r="N33" s="175"/>
      <c r="O33" s="109" t="s">
        <v>25</v>
      </c>
      <c r="P33" s="119" t="s">
        <v>42</v>
      </c>
    </row>
    <row r="34" spans="1:18" ht="20.100000000000001" customHeight="1" x14ac:dyDescent="0.4">
      <c r="A34" s="141"/>
      <c r="B34" s="142"/>
      <c r="C34" s="142"/>
      <c r="D34" s="142"/>
      <c r="E34" s="143"/>
      <c r="F34" s="242" t="s">
        <v>4</v>
      </c>
      <c r="G34" s="243"/>
      <c r="H34" s="321"/>
      <c r="I34" s="128" t="s">
        <v>4</v>
      </c>
      <c r="J34" s="129"/>
      <c r="K34" s="326"/>
      <c r="L34" s="13">
        <v>5</v>
      </c>
      <c r="M34" s="174"/>
      <c r="N34" s="175"/>
      <c r="O34" s="109" t="s">
        <v>25</v>
      </c>
      <c r="P34" s="119"/>
    </row>
    <row r="35" spans="1:18" ht="20.100000000000001" customHeight="1" x14ac:dyDescent="0.4">
      <c r="A35" s="141"/>
      <c r="B35" s="142"/>
      <c r="C35" s="142"/>
      <c r="D35" s="142"/>
      <c r="E35" s="143"/>
      <c r="F35" s="240" t="s">
        <v>4</v>
      </c>
      <c r="G35" s="241"/>
      <c r="H35" s="322" t="s">
        <v>25</v>
      </c>
      <c r="I35" s="128" t="s">
        <v>4</v>
      </c>
      <c r="J35" s="129"/>
      <c r="K35" s="326"/>
      <c r="L35" s="13">
        <v>6</v>
      </c>
      <c r="M35" s="174"/>
      <c r="N35" s="175"/>
      <c r="O35" s="109" t="s">
        <v>4</v>
      </c>
      <c r="P35" s="120"/>
    </row>
    <row r="36" spans="1:18" ht="20.100000000000001" customHeight="1" thickBot="1" x14ac:dyDescent="0.45">
      <c r="A36" s="144"/>
      <c r="B36" s="145"/>
      <c r="C36" s="145"/>
      <c r="D36" s="145"/>
      <c r="E36" s="146"/>
      <c r="F36" s="251"/>
      <c r="G36" s="252"/>
      <c r="H36" s="323"/>
      <c r="I36" s="139"/>
      <c r="J36" s="140"/>
      <c r="K36" s="327"/>
      <c r="L36" s="22">
        <v>7</v>
      </c>
      <c r="M36" s="176"/>
      <c r="N36" s="177"/>
      <c r="O36" s="111"/>
      <c r="P36" s="121"/>
    </row>
    <row r="37" spans="1:18" ht="25.5" customHeight="1" thickTop="1" thickBot="1" x14ac:dyDescent="0.45">
      <c r="A37" s="147"/>
      <c r="B37" s="148"/>
      <c r="C37" s="148"/>
      <c r="D37" s="148"/>
      <c r="E37" s="149"/>
      <c r="F37" s="236" t="s">
        <v>44</v>
      </c>
      <c r="G37" s="237"/>
      <c r="H37" s="23" t="s">
        <v>4</v>
      </c>
      <c r="I37" s="238" t="s">
        <v>4</v>
      </c>
      <c r="J37" s="238"/>
      <c r="K37" s="18"/>
      <c r="L37" s="28"/>
      <c r="M37" s="20" t="s">
        <v>4</v>
      </c>
      <c r="N37" s="21" t="s">
        <v>45</v>
      </c>
      <c r="O37" s="19"/>
      <c r="P37" s="32"/>
      <c r="R37" t="s">
        <v>4</v>
      </c>
    </row>
    <row r="38" spans="1:18" ht="20.100000000000001" customHeight="1" x14ac:dyDescent="0.4">
      <c r="A38" s="1" t="s">
        <v>17</v>
      </c>
      <c r="B38" s="239" t="s">
        <v>24</v>
      </c>
      <c r="C38" s="239"/>
      <c r="D38" s="239"/>
      <c r="E38" s="239"/>
      <c r="F38" s="239"/>
      <c r="G38" s="239"/>
      <c r="H38" s="3"/>
      <c r="I38" s="3"/>
      <c r="J38" s="3"/>
      <c r="K38" s="12"/>
      <c r="L38" s="12"/>
      <c r="M38" s="10"/>
    </row>
    <row r="39" spans="1:18" x14ac:dyDescent="0.4">
      <c r="A39" s="3"/>
      <c r="B39" s="1" t="s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 algorithmName="SHA-512" hashValue="+n3EEIwhMAj2XGEznn+jV1YCUxqQ5DADF84s4otmaLHWDZz6g/Xhsp2E4yG9tcV569vl6nno827zuaJlMAhEjQ==" saltValue="IMFzR6cYfD472+IuBwAKaA==" spinCount="100000" sheet="1" objects="1" scenarios="1" formatCells="0"/>
  <mergeCells count="98">
    <mergeCell ref="A1:F2"/>
    <mergeCell ref="I1:J1"/>
    <mergeCell ref="N1:O3"/>
    <mergeCell ref="P1:P3"/>
    <mergeCell ref="G2:G3"/>
    <mergeCell ref="H2:H3"/>
    <mergeCell ref="I2:J3"/>
    <mergeCell ref="A3:B3"/>
    <mergeCell ref="B4:D4"/>
    <mergeCell ref="E4:J4"/>
    <mergeCell ref="N4:P4"/>
    <mergeCell ref="B5:D5"/>
    <mergeCell ref="E5:J5"/>
    <mergeCell ref="K5:M5"/>
    <mergeCell ref="N5:P5"/>
    <mergeCell ref="L4:M4"/>
    <mergeCell ref="N6:P6"/>
    <mergeCell ref="A8:A9"/>
    <mergeCell ref="B8:C9"/>
    <mergeCell ref="D8:E8"/>
    <mergeCell ref="F8:G8"/>
    <mergeCell ref="H8:H9"/>
    <mergeCell ref="I8:I9"/>
    <mergeCell ref="N8:O8"/>
    <mergeCell ref="P8:P9"/>
    <mergeCell ref="B10:C10"/>
    <mergeCell ref="K10:L10"/>
    <mergeCell ref="B6:D6"/>
    <mergeCell ref="E6:J6"/>
    <mergeCell ref="K6:M6"/>
    <mergeCell ref="J8:J9"/>
    <mergeCell ref="K8:M8"/>
    <mergeCell ref="K9:L9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B16:C16"/>
    <mergeCell ref="K16:L16"/>
    <mergeCell ref="B17:C17"/>
    <mergeCell ref="K17:L17"/>
    <mergeCell ref="B18:C18"/>
    <mergeCell ref="K18:L18"/>
    <mergeCell ref="B19:C19"/>
    <mergeCell ref="K19:L19"/>
    <mergeCell ref="B20:C20"/>
    <mergeCell ref="K20:L20"/>
    <mergeCell ref="B21:C21"/>
    <mergeCell ref="K21:L21"/>
    <mergeCell ref="B22:C22"/>
    <mergeCell ref="K22:L22"/>
    <mergeCell ref="A29:E29"/>
    <mergeCell ref="F29:G29"/>
    <mergeCell ref="I29:J29"/>
    <mergeCell ref="L29:N29"/>
    <mergeCell ref="B23:C23"/>
    <mergeCell ref="K23:L23"/>
    <mergeCell ref="B24:C24"/>
    <mergeCell ref="K24:L24"/>
    <mergeCell ref="B25:C25"/>
    <mergeCell ref="I25:M25"/>
    <mergeCell ref="N25:O25"/>
    <mergeCell ref="F26:G26"/>
    <mergeCell ref="I26:J26"/>
    <mergeCell ref="K26:L26"/>
    <mergeCell ref="A27:P27"/>
    <mergeCell ref="A30:D30"/>
    <mergeCell ref="F30:G30"/>
    <mergeCell ref="I30:J30"/>
    <mergeCell ref="M30:N30"/>
    <mergeCell ref="A31:E37"/>
    <mergeCell ref="F31:G31"/>
    <mergeCell ref="I31:J31"/>
    <mergeCell ref="M31:N31"/>
    <mergeCell ref="F32:G32"/>
    <mergeCell ref="I32:J32"/>
    <mergeCell ref="M35:N35"/>
    <mergeCell ref="F36:G36"/>
    <mergeCell ref="I36:J36"/>
    <mergeCell ref="M36:N36"/>
    <mergeCell ref="M32:N32"/>
    <mergeCell ref="F33:G33"/>
    <mergeCell ref="I33:J33"/>
    <mergeCell ref="M33:N33"/>
    <mergeCell ref="F34:G34"/>
    <mergeCell ref="I34:J34"/>
    <mergeCell ref="M34:N34"/>
    <mergeCell ref="F37:G37"/>
    <mergeCell ref="I37:J37"/>
    <mergeCell ref="B38:G38"/>
    <mergeCell ref="F35:G35"/>
    <mergeCell ref="I35:J35"/>
  </mergeCells>
  <phoneticPr fontId="1"/>
  <pageMargins left="0.9055118110236221" right="0.23622047244094491" top="0.35433070866141736" bottom="0.35433070866141736" header="0.11811023622047245" footer="0.11811023622047245"/>
  <pageSetup paperSize="9" orientation="portrait" r:id="rId1"/>
  <headerFooter>
    <oddFooter>&amp;C&amp;"HGPｺﾞｼｯｸE,標準"&amp;14丹波篠山市シルバー人材センター
電話：079-552-5433　FAX:079-552-6068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1F28-4A61-410E-BA8F-615BF9F80E9F}">
  <sheetPr codeName="Sheet3"/>
  <dimension ref="A1:R39"/>
  <sheetViews>
    <sheetView defaultGridColor="0" showWhiteSpace="0" topLeftCell="A17" colorId="22" zoomScaleNormal="100" workbookViewId="0">
      <selection activeCell="E6" sqref="E6:J6"/>
    </sheetView>
  </sheetViews>
  <sheetFormatPr defaultColWidth="8.75" defaultRowHeight="18.75" x14ac:dyDescent="0.4"/>
  <cols>
    <col min="1" max="2" width="3.125" customWidth="1"/>
    <col min="3" max="3" width="0.5" customWidth="1"/>
    <col min="4" max="8" width="6.625" customWidth="1"/>
    <col min="9" max="9" width="3.125" customWidth="1"/>
    <col min="10" max="12" width="3.625" customWidth="1"/>
    <col min="13" max="16" width="6.625" customWidth="1"/>
  </cols>
  <sheetData>
    <row r="1" spans="1:16" ht="12" customHeight="1" x14ac:dyDescent="0.4">
      <c r="A1" s="313" t="s">
        <v>43</v>
      </c>
      <c r="B1" s="313"/>
      <c r="C1" s="313"/>
      <c r="D1" s="313"/>
      <c r="E1" s="313"/>
      <c r="F1" s="314"/>
      <c r="G1" s="26" t="s">
        <v>22</v>
      </c>
      <c r="H1" s="27"/>
      <c r="I1" s="287" t="s">
        <v>21</v>
      </c>
      <c r="J1" s="288"/>
      <c r="K1" s="123"/>
      <c r="L1" s="12"/>
      <c r="M1" s="124"/>
      <c r="N1" s="289" t="s">
        <v>48</v>
      </c>
      <c r="O1" s="290"/>
      <c r="P1" s="295" t="s">
        <v>20</v>
      </c>
    </row>
    <row r="2" spans="1:16" ht="20.25" customHeight="1" x14ac:dyDescent="0.4">
      <c r="A2" s="313"/>
      <c r="B2" s="313"/>
      <c r="C2" s="313"/>
      <c r="D2" s="313"/>
      <c r="E2" s="313"/>
      <c r="F2" s="314"/>
      <c r="G2" s="296"/>
      <c r="H2" s="298"/>
      <c r="I2" s="300"/>
      <c r="J2" s="301"/>
      <c r="K2" s="123"/>
      <c r="L2" s="12"/>
      <c r="M2" s="124"/>
      <c r="N2" s="291"/>
      <c r="O2" s="292"/>
      <c r="P2" s="295"/>
    </row>
    <row r="3" spans="1:16" ht="21.95" customHeight="1" x14ac:dyDescent="0.4">
      <c r="A3" s="315"/>
      <c r="B3" s="315"/>
      <c r="C3" s="2"/>
      <c r="D3" s="2" t="s">
        <v>8</v>
      </c>
      <c r="E3" s="77" t="s">
        <v>25</v>
      </c>
      <c r="F3" s="2" t="s">
        <v>9</v>
      </c>
      <c r="G3" s="297"/>
      <c r="H3" s="299"/>
      <c r="I3" s="302"/>
      <c r="J3" s="303"/>
      <c r="K3" s="123"/>
      <c r="L3" s="12"/>
      <c r="M3" s="124"/>
      <c r="N3" s="293"/>
      <c r="O3" s="294"/>
      <c r="P3" s="295"/>
    </row>
    <row r="4" spans="1:16" ht="23.1" customHeight="1" x14ac:dyDescent="0.4">
      <c r="A4" s="2"/>
      <c r="B4" s="309" t="s">
        <v>10</v>
      </c>
      <c r="C4" s="309"/>
      <c r="D4" s="309"/>
      <c r="E4" s="312"/>
      <c r="F4" s="312"/>
      <c r="G4" s="312"/>
      <c r="H4" s="312"/>
      <c r="I4" s="312"/>
      <c r="J4" s="312"/>
      <c r="K4" s="117" t="s">
        <v>57</v>
      </c>
      <c r="L4" s="204" t="s">
        <v>5</v>
      </c>
      <c r="M4" s="204"/>
      <c r="N4" s="311" t="s">
        <v>25</v>
      </c>
      <c r="O4" s="311"/>
      <c r="P4" s="311"/>
    </row>
    <row r="5" spans="1:16" ht="23.1" customHeight="1" x14ac:dyDescent="0.4">
      <c r="A5" s="2"/>
      <c r="B5" s="309" t="s">
        <v>11</v>
      </c>
      <c r="C5" s="309"/>
      <c r="D5" s="309"/>
      <c r="E5" s="311" t="s">
        <v>25</v>
      </c>
      <c r="F5" s="311"/>
      <c r="G5" s="311"/>
      <c r="H5" s="311"/>
      <c r="I5" s="311"/>
      <c r="J5" s="311"/>
      <c r="K5" s="309" t="s">
        <v>7</v>
      </c>
      <c r="L5" s="309"/>
      <c r="M5" s="309"/>
      <c r="N5" s="311" t="s">
        <v>25</v>
      </c>
      <c r="O5" s="311"/>
      <c r="P5" s="311"/>
    </row>
    <row r="6" spans="1:16" ht="23.1" customHeight="1" thickBot="1" x14ac:dyDescent="0.45">
      <c r="A6" s="2"/>
      <c r="B6" s="309" t="s">
        <v>12</v>
      </c>
      <c r="C6" s="309"/>
      <c r="D6" s="309"/>
      <c r="E6" s="310" t="s">
        <v>67</v>
      </c>
      <c r="F6" s="310"/>
      <c r="G6" s="310"/>
      <c r="H6" s="310"/>
      <c r="I6" s="310"/>
      <c r="J6" s="310"/>
      <c r="K6" s="309" t="s">
        <v>6</v>
      </c>
      <c r="L6" s="309"/>
      <c r="M6" s="309"/>
      <c r="N6" s="186"/>
      <c r="O6" s="186"/>
      <c r="P6" s="186"/>
    </row>
    <row r="7" spans="1:16" ht="12" hidden="1" customHeight="1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 x14ac:dyDescent="0.4">
      <c r="A8" s="276" t="s">
        <v>0</v>
      </c>
      <c r="B8" s="270" t="s">
        <v>1</v>
      </c>
      <c r="C8" s="278"/>
      <c r="D8" s="272" t="s">
        <v>3</v>
      </c>
      <c r="E8" s="273"/>
      <c r="F8" s="280" t="s">
        <v>2</v>
      </c>
      <c r="G8" s="281"/>
      <c r="H8" s="282" t="s">
        <v>13</v>
      </c>
      <c r="I8" s="276" t="s">
        <v>0</v>
      </c>
      <c r="J8" s="270" t="s">
        <v>1</v>
      </c>
      <c r="K8" s="272" t="s">
        <v>3</v>
      </c>
      <c r="L8" s="273"/>
      <c r="M8" s="273"/>
      <c r="N8" s="280" t="s">
        <v>2</v>
      </c>
      <c r="O8" s="281"/>
      <c r="P8" s="284" t="s">
        <v>13</v>
      </c>
    </row>
    <row r="9" spans="1:16" ht="24" customHeight="1" thickBot="1" x14ac:dyDescent="0.45">
      <c r="A9" s="277"/>
      <c r="B9" s="271"/>
      <c r="C9" s="279"/>
      <c r="D9" s="8" t="s">
        <v>14</v>
      </c>
      <c r="E9" s="33" t="s">
        <v>15</v>
      </c>
      <c r="F9" s="25" t="s">
        <v>14</v>
      </c>
      <c r="G9" s="9" t="s">
        <v>15</v>
      </c>
      <c r="H9" s="283"/>
      <c r="I9" s="277"/>
      <c r="J9" s="271"/>
      <c r="K9" s="274" t="s">
        <v>14</v>
      </c>
      <c r="L9" s="275"/>
      <c r="M9" s="33" t="s">
        <v>15</v>
      </c>
      <c r="N9" s="25" t="s">
        <v>14</v>
      </c>
      <c r="O9" s="9" t="s">
        <v>15</v>
      </c>
      <c r="P9" s="285"/>
    </row>
    <row r="10" spans="1:16" ht="24.95" customHeight="1" x14ac:dyDescent="0.4">
      <c r="A10" s="6">
        <v>1</v>
      </c>
      <c r="B10" s="234"/>
      <c r="C10" s="269"/>
      <c r="D10" s="79" t="s">
        <v>27</v>
      </c>
      <c r="E10" s="80" t="s">
        <v>26</v>
      </c>
      <c r="F10" s="81" t="s">
        <v>26</v>
      </c>
      <c r="G10" s="82" t="s">
        <v>26</v>
      </c>
      <c r="H10" s="83" t="s">
        <v>26</v>
      </c>
      <c r="I10" s="6">
        <v>17</v>
      </c>
      <c r="J10" s="104"/>
      <c r="K10" s="226" t="s">
        <v>26</v>
      </c>
      <c r="L10" s="227"/>
      <c r="M10" s="80" t="s">
        <v>26</v>
      </c>
      <c r="N10" s="97" t="s">
        <v>26</v>
      </c>
      <c r="O10" s="82" t="s">
        <v>26</v>
      </c>
      <c r="P10" s="98" t="s">
        <v>26</v>
      </c>
    </row>
    <row r="11" spans="1:16" ht="24.95" customHeight="1" x14ac:dyDescent="0.4">
      <c r="A11" s="4">
        <v>2</v>
      </c>
      <c r="B11" s="230"/>
      <c r="C11" s="258"/>
      <c r="D11" s="84" t="s">
        <v>26</v>
      </c>
      <c r="E11" s="85" t="s">
        <v>26</v>
      </c>
      <c r="F11" s="86" t="s">
        <v>26</v>
      </c>
      <c r="G11" s="87" t="s">
        <v>26</v>
      </c>
      <c r="H11" s="88" t="s">
        <v>26</v>
      </c>
      <c r="I11" s="4">
        <v>18</v>
      </c>
      <c r="J11" s="105"/>
      <c r="K11" s="228" t="s">
        <v>26</v>
      </c>
      <c r="L11" s="229"/>
      <c r="M11" s="85" t="s">
        <v>26</v>
      </c>
      <c r="N11" s="86" t="s">
        <v>26</v>
      </c>
      <c r="O11" s="87" t="s">
        <v>26</v>
      </c>
      <c r="P11" s="99" t="s">
        <v>26</v>
      </c>
    </row>
    <row r="12" spans="1:16" ht="24.95" customHeight="1" x14ac:dyDescent="0.4">
      <c r="A12" s="4">
        <v>3</v>
      </c>
      <c r="B12" s="230"/>
      <c r="C12" s="258"/>
      <c r="D12" s="84" t="s">
        <v>26</v>
      </c>
      <c r="E12" s="85" t="s">
        <v>26</v>
      </c>
      <c r="F12" s="86" t="s">
        <v>26</v>
      </c>
      <c r="G12" s="87" t="s">
        <v>26</v>
      </c>
      <c r="H12" s="88" t="s">
        <v>26</v>
      </c>
      <c r="I12" s="4">
        <v>19</v>
      </c>
      <c r="J12" s="105"/>
      <c r="K12" s="230" t="s">
        <v>26</v>
      </c>
      <c r="L12" s="231"/>
      <c r="M12" s="85" t="s">
        <v>26</v>
      </c>
      <c r="N12" s="86" t="s">
        <v>26</v>
      </c>
      <c r="O12" s="87" t="s">
        <v>26</v>
      </c>
      <c r="P12" s="99" t="s">
        <v>26</v>
      </c>
    </row>
    <row r="13" spans="1:16" ht="24.95" customHeight="1" x14ac:dyDescent="0.4">
      <c r="A13" s="4">
        <v>4</v>
      </c>
      <c r="B13" s="230"/>
      <c r="C13" s="258"/>
      <c r="D13" s="84" t="s">
        <v>26</v>
      </c>
      <c r="E13" s="85" t="s">
        <v>26</v>
      </c>
      <c r="F13" s="86" t="s">
        <v>26</v>
      </c>
      <c r="G13" s="87" t="s">
        <v>26</v>
      </c>
      <c r="H13" s="88" t="s">
        <v>26</v>
      </c>
      <c r="I13" s="4">
        <v>20</v>
      </c>
      <c r="J13" s="105"/>
      <c r="K13" s="224" t="s">
        <v>26</v>
      </c>
      <c r="L13" s="225"/>
      <c r="M13" s="85" t="s">
        <v>26</v>
      </c>
      <c r="N13" s="86" t="s">
        <v>26</v>
      </c>
      <c r="O13" s="87" t="s">
        <v>26</v>
      </c>
      <c r="P13" s="99" t="s">
        <v>26</v>
      </c>
    </row>
    <row r="14" spans="1:16" ht="24.95" customHeight="1" x14ac:dyDescent="0.4">
      <c r="A14" s="4">
        <v>5</v>
      </c>
      <c r="B14" s="230"/>
      <c r="C14" s="258"/>
      <c r="D14" s="84" t="s">
        <v>26</v>
      </c>
      <c r="E14" s="85" t="s">
        <v>26</v>
      </c>
      <c r="F14" s="86" t="s">
        <v>26</v>
      </c>
      <c r="G14" s="87" t="s">
        <v>26</v>
      </c>
      <c r="H14" s="88" t="s">
        <v>26</v>
      </c>
      <c r="I14" s="4">
        <v>21</v>
      </c>
      <c r="J14" s="105"/>
      <c r="K14" s="230" t="s">
        <v>26</v>
      </c>
      <c r="L14" s="231"/>
      <c r="M14" s="85" t="s">
        <v>26</v>
      </c>
      <c r="N14" s="86" t="s">
        <v>26</v>
      </c>
      <c r="O14" s="87" t="s">
        <v>26</v>
      </c>
      <c r="P14" s="99" t="s">
        <v>26</v>
      </c>
    </row>
    <row r="15" spans="1:16" ht="24.95" customHeight="1" x14ac:dyDescent="0.4">
      <c r="A15" s="4">
        <v>6</v>
      </c>
      <c r="B15" s="230"/>
      <c r="C15" s="258"/>
      <c r="D15" s="84" t="s">
        <v>26</v>
      </c>
      <c r="E15" s="85" t="s">
        <v>26</v>
      </c>
      <c r="F15" s="86" t="s">
        <v>26</v>
      </c>
      <c r="G15" s="87" t="s">
        <v>26</v>
      </c>
      <c r="H15" s="88" t="s">
        <v>26</v>
      </c>
      <c r="I15" s="4">
        <v>22</v>
      </c>
      <c r="J15" s="105"/>
      <c r="K15" s="224" t="s">
        <v>26</v>
      </c>
      <c r="L15" s="225"/>
      <c r="M15" s="85" t="s">
        <v>26</v>
      </c>
      <c r="N15" s="86" t="s">
        <v>26</v>
      </c>
      <c r="O15" s="87" t="s">
        <v>26</v>
      </c>
      <c r="P15" s="99" t="s">
        <v>26</v>
      </c>
    </row>
    <row r="16" spans="1:16" ht="24.95" customHeight="1" x14ac:dyDescent="0.4">
      <c r="A16" s="4">
        <v>7</v>
      </c>
      <c r="B16" s="230"/>
      <c r="C16" s="258"/>
      <c r="D16" s="84" t="s">
        <v>26</v>
      </c>
      <c r="E16" s="85" t="s">
        <v>26</v>
      </c>
      <c r="F16" s="86" t="s">
        <v>26</v>
      </c>
      <c r="G16" s="87" t="s">
        <v>26</v>
      </c>
      <c r="H16" s="88" t="s">
        <v>26</v>
      </c>
      <c r="I16" s="4">
        <v>23</v>
      </c>
      <c r="J16" s="105"/>
      <c r="K16" s="230" t="s">
        <v>26</v>
      </c>
      <c r="L16" s="231"/>
      <c r="M16" s="85" t="s">
        <v>26</v>
      </c>
      <c r="N16" s="86" t="s">
        <v>26</v>
      </c>
      <c r="O16" s="87" t="s">
        <v>26</v>
      </c>
      <c r="P16" s="99" t="s">
        <v>26</v>
      </c>
    </row>
    <row r="17" spans="1:16" ht="24.95" customHeight="1" x14ac:dyDescent="0.4">
      <c r="A17" s="4">
        <v>8</v>
      </c>
      <c r="B17" s="230"/>
      <c r="C17" s="258"/>
      <c r="D17" s="84" t="s">
        <v>26</v>
      </c>
      <c r="E17" s="85" t="s">
        <v>26</v>
      </c>
      <c r="F17" s="86" t="s">
        <v>26</v>
      </c>
      <c r="G17" s="87" t="s">
        <v>26</v>
      </c>
      <c r="H17" s="88" t="s">
        <v>26</v>
      </c>
      <c r="I17" s="4">
        <v>24</v>
      </c>
      <c r="J17" s="105"/>
      <c r="K17" s="224" t="s">
        <v>26</v>
      </c>
      <c r="L17" s="225"/>
      <c r="M17" s="85" t="s">
        <v>26</v>
      </c>
      <c r="N17" s="86" t="s">
        <v>26</v>
      </c>
      <c r="O17" s="87" t="s">
        <v>26</v>
      </c>
      <c r="P17" s="99" t="s">
        <v>26</v>
      </c>
    </row>
    <row r="18" spans="1:16" ht="24.95" customHeight="1" x14ac:dyDescent="0.4">
      <c r="A18" s="4">
        <v>9</v>
      </c>
      <c r="B18" s="230"/>
      <c r="C18" s="258"/>
      <c r="D18" s="84" t="s">
        <v>26</v>
      </c>
      <c r="E18" s="85" t="s">
        <v>26</v>
      </c>
      <c r="F18" s="86" t="s">
        <v>26</v>
      </c>
      <c r="G18" s="87" t="s">
        <v>26</v>
      </c>
      <c r="H18" s="88" t="s">
        <v>26</v>
      </c>
      <c r="I18" s="4">
        <v>25</v>
      </c>
      <c r="J18" s="105"/>
      <c r="K18" s="230" t="s">
        <v>26</v>
      </c>
      <c r="L18" s="231"/>
      <c r="M18" s="85" t="s">
        <v>26</v>
      </c>
      <c r="N18" s="86" t="s">
        <v>26</v>
      </c>
      <c r="O18" s="87" t="s">
        <v>26</v>
      </c>
      <c r="P18" s="99" t="s">
        <v>26</v>
      </c>
    </row>
    <row r="19" spans="1:16" ht="24.95" customHeight="1" x14ac:dyDescent="0.4">
      <c r="A19" s="4">
        <v>10</v>
      </c>
      <c r="B19" s="230"/>
      <c r="C19" s="258"/>
      <c r="D19" s="84" t="s">
        <v>26</v>
      </c>
      <c r="E19" s="85" t="s">
        <v>26</v>
      </c>
      <c r="F19" s="86" t="s">
        <v>26</v>
      </c>
      <c r="G19" s="87" t="s">
        <v>26</v>
      </c>
      <c r="H19" s="88" t="s">
        <v>26</v>
      </c>
      <c r="I19" s="4">
        <v>26</v>
      </c>
      <c r="J19" s="105"/>
      <c r="K19" s="224" t="s">
        <v>26</v>
      </c>
      <c r="L19" s="225"/>
      <c r="M19" s="85" t="s">
        <v>26</v>
      </c>
      <c r="N19" s="86" t="s">
        <v>26</v>
      </c>
      <c r="O19" s="87" t="s">
        <v>26</v>
      </c>
      <c r="P19" s="99" t="s">
        <v>26</v>
      </c>
    </row>
    <row r="20" spans="1:16" ht="24.95" customHeight="1" x14ac:dyDescent="0.4">
      <c r="A20" s="4">
        <v>11</v>
      </c>
      <c r="B20" s="230"/>
      <c r="C20" s="258"/>
      <c r="D20" s="84" t="s">
        <v>26</v>
      </c>
      <c r="E20" s="85" t="s">
        <v>26</v>
      </c>
      <c r="F20" s="86" t="s">
        <v>26</v>
      </c>
      <c r="G20" s="87" t="s">
        <v>26</v>
      </c>
      <c r="H20" s="88" t="s">
        <v>26</v>
      </c>
      <c r="I20" s="4">
        <v>27</v>
      </c>
      <c r="J20" s="105"/>
      <c r="K20" s="230" t="s">
        <v>26</v>
      </c>
      <c r="L20" s="231"/>
      <c r="M20" s="85" t="s">
        <v>26</v>
      </c>
      <c r="N20" s="86" t="s">
        <v>26</v>
      </c>
      <c r="O20" s="87" t="s">
        <v>26</v>
      </c>
      <c r="P20" s="99" t="s">
        <v>26</v>
      </c>
    </row>
    <row r="21" spans="1:16" ht="24.95" customHeight="1" x14ac:dyDescent="0.4">
      <c r="A21" s="4">
        <v>12</v>
      </c>
      <c r="B21" s="230"/>
      <c r="C21" s="258"/>
      <c r="D21" s="84" t="s">
        <v>26</v>
      </c>
      <c r="E21" s="85" t="s">
        <v>26</v>
      </c>
      <c r="F21" s="86" t="s">
        <v>26</v>
      </c>
      <c r="G21" s="87" t="s">
        <v>26</v>
      </c>
      <c r="H21" s="88" t="s">
        <v>26</v>
      </c>
      <c r="I21" s="4">
        <v>28</v>
      </c>
      <c r="J21" s="105"/>
      <c r="K21" s="224" t="s">
        <v>26</v>
      </c>
      <c r="L21" s="225"/>
      <c r="M21" s="85" t="s">
        <v>26</v>
      </c>
      <c r="N21" s="86" t="s">
        <v>26</v>
      </c>
      <c r="O21" s="87" t="s">
        <v>26</v>
      </c>
      <c r="P21" s="99" t="s">
        <v>26</v>
      </c>
    </row>
    <row r="22" spans="1:16" ht="24.95" customHeight="1" x14ac:dyDescent="0.4">
      <c r="A22" s="4">
        <v>13</v>
      </c>
      <c r="B22" s="230"/>
      <c r="C22" s="258"/>
      <c r="D22" s="84" t="s">
        <v>26</v>
      </c>
      <c r="E22" s="85" t="s">
        <v>26</v>
      </c>
      <c r="F22" s="86" t="s">
        <v>26</v>
      </c>
      <c r="G22" s="87" t="s">
        <v>26</v>
      </c>
      <c r="H22" s="88" t="s">
        <v>26</v>
      </c>
      <c r="I22" s="4">
        <v>29</v>
      </c>
      <c r="J22" s="105"/>
      <c r="K22" s="230" t="s">
        <v>26</v>
      </c>
      <c r="L22" s="231"/>
      <c r="M22" s="85" t="s">
        <v>26</v>
      </c>
      <c r="N22" s="86" t="s">
        <v>26</v>
      </c>
      <c r="O22" s="87" t="s">
        <v>26</v>
      </c>
      <c r="P22" s="99" t="s">
        <v>26</v>
      </c>
    </row>
    <row r="23" spans="1:16" ht="24.95" customHeight="1" x14ac:dyDescent="0.4">
      <c r="A23" s="4">
        <v>14</v>
      </c>
      <c r="B23" s="230"/>
      <c r="C23" s="258"/>
      <c r="D23" s="84" t="s">
        <v>26</v>
      </c>
      <c r="E23" s="85" t="s">
        <v>26</v>
      </c>
      <c r="F23" s="86" t="s">
        <v>26</v>
      </c>
      <c r="G23" s="87" t="s">
        <v>26</v>
      </c>
      <c r="H23" s="88" t="s">
        <v>26</v>
      </c>
      <c r="I23" s="4">
        <v>30</v>
      </c>
      <c r="J23" s="105"/>
      <c r="K23" s="234" t="s">
        <v>26</v>
      </c>
      <c r="L23" s="235"/>
      <c r="M23" s="85" t="s">
        <v>26</v>
      </c>
      <c r="N23" s="86" t="s">
        <v>26</v>
      </c>
      <c r="O23" s="87" t="s">
        <v>26</v>
      </c>
      <c r="P23" s="99" t="s">
        <v>26</v>
      </c>
    </row>
    <row r="24" spans="1:16" ht="24.95" customHeight="1" thickBot="1" x14ac:dyDescent="0.45">
      <c r="A24" s="4">
        <v>15</v>
      </c>
      <c r="B24" s="230"/>
      <c r="C24" s="258"/>
      <c r="D24" s="84" t="s">
        <v>26</v>
      </c>
      <c r="E24" s="85" t="s">
        <v>26</v>
      </c>
      <c r="F24" s="86" t="s">
        <v>26</v>
      </c>
      <c r="G24" s="87" t="s">
        <v>26</v>
      </c>
      <c r="H24" s="88" t="s">
        <v>26</v>
      </c>
      <c r="I24" s="14">
        <v>31</v>
      </c>
      <c r="J24" s="106"/>
      <c r="K24" s="234" t="s">
        <v>26</v>
      </c>
      <c r="L24" s="235"/>
      <c r="M24" s="100" t="s">
        <v>26</v>
      </c>
      <c r="N24" s="101" t="s">
        <v>26</v>
      </c>
      <c r="O24" s="102" t="s">
        <v>26</v>
      </c>
      <c r="P24" s="103" t="s">
        <v>26</v>
      </c>
    </row>
    <row r="25" spans="1:16" ht="24.95" customHeight="1" thickBot="1" x14ac:dyDescent="0.45">
      <c r="A25" s="5">
        <v>16</v>
      </c>
      <c r="B25" s="259"/>
      <c r="C25" s="260"/>
      <c r="D25" s="89" t="s">
        <v>26</v>
      </c>
      <c r="E25" s="90" t="s">
        <v>26</v>
      </c>
      <c r="F25" s="91" t="s">
        <v>26</v>
      </c>
      <c r="G25" s="92" t="s">
        <v>26</v>
      </c>
      <c r="H25" s="93" t="s">
        <v>26</v>
      </c>
      <c r="I25" s="261" t="s">
        <v>4</v>
      </c>
      <c r="J25" s="262"/>
      <c r="K25" s="262"/>
      <c r="L25" s="262"/>
      <c r="M25" s="263"/>
      <c r="N25" s="264" t="s">
        <v>41</v>
      </c>
      <c r="O25" s="264"/>
      <c r="P25" s="96" t="s">
        <v>26</v>
      </c>
    </row>
    <row r="26" spans="1:16" ht="24.95" customHeight="1" thickTop="1" thickBot="1" x14ac:dyDescent="0.45">
      <c r="A26" s="2"/>
      <c r="B26" s="34"/>
      <c r="C26" s="34"/>
      <c r="D26" s="34"/>
      <c r="E26" s="34"/>
      <c r="F26" s="265" t="s">
        <v>40</v>
      </c>
      <c r="G26" s="266"/>
      <c r="H26" s="94" t="s">
        <v>27</v>
      </c>
      <c r="I26" s="267" t="s">
        <v>16</v>
      </c>
      <c r="J26" s="268"/>
      <c r="K26" s="171"/>
      <c r="L26" s="172"/>
      <c r="M26" s="15" t="s">
        <v>23</v>
      </c>
      <c r="N26" s="125" t="s">
        <v>27</v>
      </c>
      <c r="O26" s="16" t="s">
        <v>39</v>
      </c>
      <c r="P26" s="95" t="s">
        <v>42</v>
      </c>
    </row>
    <row r="27" spans="1:16" ht="3.75" customHeight="1" x14ac:dyDescent="0.4">
      <c r="A27" s="309" t="s">
        <v>4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</row>
    <row r="28" spans="1:16" ht="0.75" customHeight="1" thickBot="1" x14ac:dyDescent="0.45">
      <c r="A28" s="2"/>
      <c r="B28" s="35"/>
      <c r="C28" s="35"/>
      <c r="D28" s="35"/>
      <c r="E28" s="35"/>
      <c r="F28" s="35"/>
      <c r="G28" s="36"/>
      <c r="H28" s="10"/>
      <c r="I28" s="10"/>
      <c r="J28" s="11"/>
      <c r="K28" s="10"/>
      <c r="L28" s="10"/>
      <c r="M28" s="10"/>
      <c r="N28" s="10"/>
      <c r="O28" s="10"/>
      <c r="P28" s="10"/>
    </row>
    <row r="29" spans="1:16" ht="23.25" customHeight="1" thickBot="1" x14ac:dyDescent="0.45">
      <c r="A29" s="253" t="s">
        <v>28</v>
      </c>
      <c r="B29" s="254"/>
      <c r="C29" s="254"/>
      <c r="D29" s="254"/>
      <c r="E29" s="255"/>
      <c r="F29" s="253" t="s">
        <v>31</v>
      </c>
      <c r="G29" s="254"/>
      <c r="H29" s="29" t="s">
        <v>30</v>
      </c>
      <c r="I29" s="255" t="s">
        <v>47</v>
      </c>
      <c r="J29" s="256"/>
      <c r="K29" s="30" t="s">
        <v>46</v>
      </c>
      <c r="L29" s="255" t="s">
        <v>35</v>
      </c>
      <c r="M29" s="257"/>
      <c r="N29" s="256"/>
      <c r="O29" s="24" t="s">
        <v>30</v>
      </c>
      <c r="P29" s="24" t="s">
        <v>36</v>
      </c>
    </row>
    <row r="30" spans="1:16" ht="20.100000000000001" customHeight="1" x14ac:dyDescent="0.4">
      <c r="A30" s="244" t="s">
        <v>29</v>
      </c>
      <c r="B30" s="245"/>
      <c r="C30" s="245"/>
      <c r="D30" s="246"/>
      <c r="E30" s="78" t="s">
        <v>33</v>
      </c>
      <c r="F30" s="247" t="s">
        <v>58</v>
      </c>
      <c r="G30" s="248"/>
      <c r="H30" s="320" t="s">
        <v>25</v>
      </c>
      <c r="I30" s="332"/>
      <c r="J30" s="332"/>
      <c r="K30" s="324" t="s">
        <v>38</v>
      </c>
      <c r="L30" s="17">
        <v>1</v>
      </c>
      <c r="M30" s="328" t="s">
        <v>49</v>
      </c>
      <c r="N30" s="329"/>
      <c r="O30" s="107" t="s">
        <v>25</v>
      </c>
      <c r="P30" s="108" t="s">
        <v>42</v>
      </c>
    </row>
    <row r="31" spans="1:16" ht="20.100000000000001" customHeight="1" x14ac:dyDescent="0.4">
      <c r="A31" s="141" t="s">
        <v>32</v>
      </c>
      <c r="B31" s="142"/>
      <c r="C31" s="142"/>
      <c r="D31" s="142"/>
      <c r="E31" s="143"/>
      <c r="F31" s="249" t="s">
        <v>59</v>
      </c>
      <c r="G31" s="250"/>
      <c r="H31" s="321"/>
      <c r="I31" s="333"/>
      <c r="J31" s="333"/>
      <c r="K31" s="120" t="s">
        <v>37</v>
      </c>
      <c r="L31" s="13">
        <v>2</v>
      </c>
      <c r="M31" s="330" t="s">
        <v>50</v>
      </c>
      <c r="N31" s="331"/>
      <c r="O31" s="109" t="s">
        <v>25</v>
      </c>
      <c r="P31" s="110" t="s">
        <v>42</v>
      </c>
    </row>
    <row r="32" spans="1:16" ht="20.100000000000001" customHeight="1" x14ac:dyDescent="0.4">
      <c r="A32" s="141"/>
      <c r="B32" s="142"/>
      <c r="C32" s="142"/>
      <c r="D32" s="142"/>
      <c r="E32" s="143"/>
      <c r="F32" s="249" t="s">
        <v>34</v>
      </c>
      <c r="G32" s="250"/>
      <c r="H32" s="321"/>
      <c r="I32" s="333"/>
      <c r="J32" s="333"/>
      <c r="K32" s="120" t="s">
        <v>37</v>
      </c>
      <c r="L32" s="13">
        <v>3</v>
      </c>
      <c r="M32" s="330" t="s">
        <v>51</v>
      </c>
      <c r="N32" s="331"/>
      <c r="O32" s="109" t="s">
        <v>25</v>
      </c>
      <c r="P32" s="110" t="s">
        <v>42</v>
      </c>
    </row>
    <row r="33" spans="1:18" ht="20.100000000000001" customHeight="1" x14ac:dyDescent="0.4">
      <c r="A33" s="141"/>
      <c r="B33" s="142"/>
      <c r="C33" s="142"/>
      <c r="D33" s="142"/>
      <c r="E33" s="143"/>
      <c r="F33" s="249" t="s">
        <v>60</v>
      </c>
      <c r="G33" s="250"/>
      <c r="H33" s="321"/>
      <c r="I33" s="333"/>
      <c r="J33" s="333"/>
      <c r="K33" s="325" t="s">
        <v>19</v>
      </c>
      <c r="L33" s="13">
        <v>4</v>
      </c>
      <c r="M33" s="330" t="s">
        <v>63</v>
      </c>
      <c r="N33" s="331"/>
      <c r="O33" s="109" t="s">
        <v>25</v>
      </c>
      <c r="P33" s="110" t="s">
        <v>42</v>
      </c>
    </row>
    <row r="34" spans="1:18" ht="20.100000000000001" customHeight="1" x14ac:dyDescent="0.4">
      <c r="A34" s="141"/>
      <c r="B34" s="142"/>
      <c r="C34" s="142"/>
      <c r="D34" s="142"/>
      <c r="E34" s="143"/>
      <c r="F34" s="242" t="s">
        <v>61</v>
      </c>
      <c r="G34" s="243"/>
      <c r="H34" s="321"/>
      <c r="I34" s="333" t="s">
        <v>4</v>
      </c>
      <c r="J34" s="333"/>
      <c r="K34" s="334" t="s">
        <v>66</v>
      </c>
      <c r="L34" s="13">
        <v>5</v>
      </c>
      <c r="M34" s="305" t="s">
        <v>62</v>
      </c>
      <c r="N34" s="306"/>
      <c r="O34" s="109" t="s">
        <v>25</v>
      </c>
      <c r="P34" s="110" t="s">
        <v>65</v>
      </c>
    </row>
    <row r="35" spans="1:18" ht="20.100000000000001" customHeight="1" x14ac:dyDescent="0.4">
      <c r="A35" s="141"/>
      <c r="B35" s="142"/>
      <c r="C35" s="142"/>
      <c r="D35" s="142"/>
      <c r="E35" s="143"/>
      <c r="F35" s="240" t="s">
        <v>4</v>
      </c>
      <c r="G35" s="241"/>
      <c r="H35" s="322" t="s">
        <v>25</v>
      </c>
      <c r="I35" s="333" t="s">
        <v>4</v>
      </c>
      <c r="J35" s="333"/>
      <c r="K35" s="334"/>
      <c r="L35" s="13">
        <v>6</v>
      </c>
      <c r="M35" s="305" t="s">
        <v>64</v>
      </c>
      <c r="N35" s="306"/>
      <c r="O35" s="109" t="s">
        <v>4</v>
      </c>
      <c r="P35" s="110" t="s">
        <v>65</v>
      </c>
    </row>
    <row r="36" spans="1:18" ht="20.100000000000001" customHeight="1" thickBot="1" x14ac:dyDescent="0.45">
      <c r="A36" s="144"/>
      <c r="B36" s="145"/>
      <c r="C36" s="145"/>
      <c r="D36" s="145"/>
      <c r="E36" s="146"/>
      <c r="F36" s="251"/>
      <c r="G36" s="252"/>
      <c r="H36" s="323"/>
      <c r="I36" s="252"/>
      <c r="J36" s="252"/>
      <c r="K36" s="335"/>
      <c r="L36" s="22">
        <v>7</v>
      </c>
      <c r="M36" s="307"/>
      <c r="N36" s="308"/>
      <c r="O36" s="111"/>
      <c r="P36" s="112"/>
    </row>
    <row r="37" spans="1:18" ht="25.5" customHeight="1" thickTop="1" thickBot="1" x14ac:dyDescent="0.45">
      <c r="A37" s="147"/>
      <c r="B37" s="148"/>
      <c r="C37" s="148"/>
      <c r="D37" s="148"/>
      <c r="E37" s="149"/>
      <c r="F37" s="236" t="s">
        <v>44</v>
      </c>
      <c r="G37" s="237"/>
      <c r="H37" s="115" t="s">
        <v>4</v>
      </c>
      <c r="I37" s="304" t="s">
        <v>4</v>
      </c>
      <c r="J37" s="304"/>
      <c r="K37" s="18"/>
      <c r="L37" s="28"/>
      <c r="M37" s="20" t="s">
        <v>4</v>
      </c>
      <c r="N37" s="21" t="s">
        <v>45</v>
      </c>
      <c r="O37" s="113"/>
      <c r="P37" s="114"/>
      <c r="R37" t="s">
        <v>4</v>
      </c>
    </row>
    <row r="38" spans="1:18" ht="20.100000000000001" customHeight="1" x14ac:dyDescent="0.4">
      <c r="A38" s="2" t="s">
        <v>17</v>
      </c>
      <c r="B38" s="239" t="s">
        <v>24</v>
      </c>
      <c r="C38" s="239"/>
      <c r="D38" s="239"/>
      <c r="E38" s="239"/>
      <c r="F38" s="239"/>
      <c r="G38" s="239"/>
      <c r="H38" s="35"/>
      <c r="I38" s="35"/>
      <c r="J38" s="35"/>
      <c r="K38" s="12"/>
      <c r="L38" s="12"/>
      <c r="M38" s="10"/>
      <c r="N38" s="12"/>
      <c r="O38" s="12"/>
      <c r="P38" s="12"/>
    </row>
    <row r="39" spans="1:18" x14ac:dyDescent="0.4">
      <c r="A39" s="3"/>
      <c r="B39" s="1" t="s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 algorithmName="SHA-512" hashValue="nwv08nWLlS75pJTYiB//y2ke+KzUqgWSfnAn1E0FlZJ/K/vZmZyUmUDE0JjZ+YuhxTOufXXA8Ce4JPnOSaQxqQ==" saltValue="GmoW7zCfMkba4YeWEVoptw==" spinCount="100000" sheet="1" objects="1" scenarios="1" formatCells="0"/>
  <mergeCells count="98">
    <mergeCell ref="A1:F2"/>
    <mergeCell ref="I1:J1"/>
    <mergeCell ref="N1:O3"/>
    <mergeCell ref="P1:P3"/>
    <mergeCell ref="G2:G3"/>
    <mergeCell ref="H2:H3"/>
    <mergeCell ref="I2:J3"/>
    <mergeCell ref="A3:B3"/>
    <mergeCell ref="B4:D4"/>
    <mergeCell ref="N4:P4"/>
    <mergeCell ref="B5:D5"/>
    <mergeCell ref="K5:M5"/>
    <mergeCell ref="N5:P5"/>
    <mergeCell ref="E4:J4"/>
    <mergeCell ref="E5:J5"/>
    <mergeCell ref="L4:M4"/>
    <mergeCell ref="N6:P6"/>
    <mergeCell ref="A8:A9"/>
    <mergeCell ref="B8:C9"/>
    <mergeCell ref="D8:E8"/>
    <mergeCell ref="F8:G8"/>
    <mergeCell ref="H8:H9"/>
    <mergeCell ref="I8:I9"/>
    <mergeCell ref="E6:J6"/>
    <mergeCell ref="N8:O8"/>
    <mergeCell ref="P8:P9"/>
    <mergeCell ref="B10:C10"/>
    <mergeCell ref="K10:L10"/>
    <mergeCell ref="B6:D6"/>
    <mergeCell ref="K6:M6"/>
    <mergeCell ref="J8:J9"/>
    <mergeCell ref="K8:M8"/>
    <mergeCell ref="K9:L9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B16:C16"/>
    <mergeCell ref="K16:L16"/>
    <mergeCell ref="B17:C17"/>
    <mergeCell ref="K17:L17"/>
    <mergeCell ref="B18:C18"/>
    <mergeCell ref="K18:L18"/>
    <mergeCell ref="B19:C19"/>
    <mergeCell ref="K19:L19"/>
    <mergeCell ref="B20:C20"/>
    <mergeCell ref="K20:L20"/>
    <mergeCell ref="B21:C21"/>
    <mergeCell ref="K21:L21"/>
    <mergeCell ref="B22:C22"/>
    <mergeCell ref="K22:L22"/>
    <mergeCell ref="A29:E29"/>
    <mergeCell ref="F29:G29"/>
    <mergeCell ref="I29:J29"/>
    <mergeCell ref="L29:N29"/>
    <mergeCell ref="B23:C23"/>
    <mergeCell ref="K23:L23"/>
    <mergeCell ref="B24:C24"/>
    <mergeCell ref="K24:L24"/>
    <mergeCell ref="B25:C25"/>
    <mergeCell ref="I25:M25"/>
    <mergeCell ref="N25:O25"/>
    <mergeCell ref="F26:G26"/>
    <mergeCell ref="I26:J26"/>
    <mergeCell ref="K26:L26"/>
    <mergeCell ref="A27:P27"/>
    <mergeCell ref="A30:D30"/>
    <mergeCell ref="F30:G30"/>
    <mergeCell ref="I30:J30"/>
    <mergeCell ref="M30:N30"/>
    <mergeCell ref="A31:E37"/>
    <mergeCell ref="F31:G31"/>
    <mergeCell ref="I31:J31"/>
    <mergeCell ref="M31:N31"/>
    <mergeCell ref="F32:G32"/>
    <mergeCell ref="I32:J32"/>
    <mergeCell ref="M35:N35"/>
    <mergeCell ref="F36:G36"/>
    <mergeCell ref="I36:J36"/>
    <mergeCell ref="M36:N36"/>
    <mergeCell ref="M32:N32"/>
    <mergeCell ref="F33:G33"/>
    <mergeCell ref="I33:J33"/>
    <mergeCell ref="M33:N33"/>
    <mergeCell ref="F34:G34"/>
    <mergeCell ref="I34:J34"/>
    <mergeCell ref="M34:N34"/>
    <mergeCell ref="F37:G37"/>
    <mergeCell ref="I37:J37"/>
    <mergeCell ref="B38:G38"/>
    <mergeCell ref="F35:G35"/>
    <mergeCell ref="I35:J35"/>
  </mergeCells>
  <phoneticPr fontId="1"/>
  <pageMargins left="0.9055118110236221" right="0.23622047244094491" top="0.35433070866141736" bottom="0.35433070866141736" header="0.11811023622047245" footer="0.11811023622047245"/>
  <pageSetup paperSize="9" orientation="portrait" r:id="rId1"/>
  <headerFooter>
    <oddFooter>&amp;C&amp;"HGPｺﾞｼｯｸE,標準"&amp;14丹波篠山市シルバー人材センター
電話：079-552-5433　FAX:079-552-6068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AEFF-D641-4F86-B1C2-156060333D42}">
  <sheetPr codeName="Sheet4"/>
  <dimension ref="A1:R39"/>
  <sheetViews>
    <sheetView defaultGridColor="0" showWhiteSpace="0" topLeftCell="A17" colorId="22" zoomScaleNormal="100" workbookViewId="0">
      <selection activeCell="F36" sqref="F36:G36"/>
    </sheetView>
  </sheetViews>
  <sheetFormatPr defaultColWidth="8.75" defaultRowHeight="18.75" x14ac:dyDescent="0.4"/>
  <cols>
    <col min="1" max="2" width="3.125" customWidth="1"/>
    <col min="3" max="3" width="0.5" customWidth="1"/>
    <col min="4" max="8" width="6.625" customWidth="1"/>
    <col min="9" max="9" width="3.125" customWidth="1"/>
    <col min="10" max="12" width="3.625" customWidth="1"/>
    <col min="13" max="16" width="6.625" customWidth="1"/>
  </cols>
  <sheetData>
    <row r="1" spans="1:16" ht="12" customHeight="1" x14ac:dyDescent="0.4">
      <c r="A1" s="286" t="s">
        <v>43</v>
      </c>
      <c r="B1" s="286"/>
      <c r="C1" s="286"/>
      <c r="D1" s="286"/>
      <c r="E1" s="286"/>
      <c r="F1" s="286"/>
      <c r="G1" s="26" t="s">
        <v>22</v>
      </c>
      <c r="H1" s="27"/>
      <c r="I1" s="287" t="s">
        <v>21</v>
      </c>
      <c r="J1" s="288"/>
      <c r="N1" s="289" t="s">
        <v>48</v>
      </c>
      <c r="O1" s="290"/>
      <c r="P1" s="295" t="s">
        <v>20</v>
      </c>
    </row>
    <row r="2" spans="1:16" ht="20.25" customHeight="1" x14ac:dyDescent="0.4">
      <c r="A2" s="286"/>
      <c r="B2" s="286"/>
      <c r="C2" s="286"/>
      <c r="D2" s="286"/>
      <c r="E2" s="286"/>
      <c r="F2" s="286"/>
      <c r="G2" s="296"/>
      <c r="H2" s="298"/>
      <c r="I2" s="300"/>
      <c r="J2" s="301"/>
      <c r="N2" s="291"/>
      <c r="O2" s="292"/>
      <c r="P2" s="295"/>
    </row>
    <row r="3" spans="1:16" ht="21.95" customHeight="1" x14ac:dyDescent="0.4">
      <c r="A3" s="315"/>
      <c r="B3" s="315"/>
      <c r="C3" s="2"/>
      <c r="D3" s="1" t="s">
        <v>8</v>
      </c>
      <c r="E3" s="77"/>
      <c r="F3" s="1" t="s">
        <v>9</v>
      </c>
      <c r="G3" s="297"/>
      <c r="H3" s="299"/>
      <c r="I3" s="302"/>
      <c r="J3" s="303"/>
      <c r="N3" s="293"/>
      <c r="O3" s="294"/>
      <c r="P3" s="295"/>
    </row>
    <row r="4" spans="1:16" ht="23.1" customHeight="1" x14ac:dyDescent="0.4">
      <c r="A4" s="1"/>
      <c r="B4" s="204" t="s">
        <v>10</v>
      </c>
      <c r="C4" s="204"/>
      <c r="D4" s="204"/>
      <c r="E4" s="312"/>
      <c r="F4" s="312"/>
      <c r="G4" s="312"/>
      <c r="H4" s="312"/>
      <c r="I4" s="312"/>
      <c r="J4" s="312"/>
      <c r="K4" s="117" t="s">
        <v>57</v>
      </c>
      <c r="L4" s="204" t="s">
        <v>5</v>
      </c>
      <c r="M4" s="204"/>
      <c r="N4" s="311" t="s">
        <v>25</v>
      </c>
      <c r="O4" s="311"/>
      <c r="P4" s="311"/>
    </row>
    <row r="5" spans="1:16" ht="23.1" customHeight="1" x14ac:dyDescent="0.4">
      <c r="A5" s="1"/>
      <c r="B5" s="204" t="s">
        <v>11</v>
      </c>
      <c r="C5" s="204"/>
      <c r="D5" s="204"/>
      <c r="E5" s="311" t="s">
        <v>25</v>
      </c>
      <c r="F5" s="311"/>
      <c r="G5" s="311"/>
      <c r="H5" s="311"/>
      <c r="I5" s="311"/>
      <c r="J5" s="311"/>
      <c r="K5" s="204" t="s">
        <v>7</v>
      </c>
      <c r="L5" s="204"/>
      <c r="M5" s="204"/>
      <c r="N5" s="311" t="s">
        <v>25</v>
      </c>
      <c r="O5" s="311"/>
      <c r="P5" s="311"/>
    </row>
    <row r="6" spans="1:16" ht="23.1" customHeight="1" thickBot="1" x14ac:dyDescent="0.45">
      <c r="A6" s="1"/>
      <c r="B6" s="204" t="s">
        <v>12</v>
      </c>
      <c r="C6" s="204"/>
      <c r="D6" s="204"/>
      <c r="E6" s="318" t="s">
        <v>68</v>
      </c>
      <c r="F6" s="318"/>
      <c r="G6" s="318"/>
      <c r="H6" s="318"/>
      <c r="I6" s="318"/>
      <c r="J6" s="318"/>
      <c r="K6" s="204" t="s">
        <v>6</v>
      </c>
      <c r="L6" s="204"/>
      <c r="M6" s="204"/>
      <c r="N6" s="186"/>
      <c r="O6" s="186"/>
      <c r="P6" s="186"/>
    </row>
    <row r="7" spans="1:16" ht="12" hidden="1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 x14ac:dyDescent="0.4">
      <c r="A8" s="276" t="s">
        <v>0</v>
      </c>
      <c r="B8" s="270" t="s">
        <v>1</v>
      </c>
      <c r="C8" s="278"/>
      <c r="D8" s="272" t="s">
        <v>3</v>
      </c>
      <c r="E8" s="273"/>
      <c r="F8" s="280" t="s">
        <v>2</v>
      </c>
      <c r="G8" s="281"/>
      <c r="H8" s="282" t="s">
        <v>13</v>
      </c>
      <c r="I8" s="276" t="s">
        <v>0</v>
      </c>
      <c r="J8" s="270" t="s">
        <v>1</v>
      </c>
      <c r="K8" s="272" t="s">
        <v>3</v>
      </c>
      <c r="L8" s="273"/>
      <c r="M8" s="273"/>
      <c r="N8" s="280" t="s">
        <v>2</v>
      </c>
      <c r="O8" s="281"/>
      <c r="P8" s="284" t="s">
        <v>13</v>
      </c>
    </row>
    <row r="9" spans="1:16" ht="24" customHeight="1" thickBot="1" x14ac:dyDescent="0.45">
      <c r="A9" s="277"/>
      <c r="B9" s="271"/>
      <c r="C9" s="279"/>
      <c r="D9" s="8" t="s">
        <v>14</v>
      </c>
      <c r="E9" s="33" t="s">
        <v>15</v>
      </c>
      <c r="F9" s="25" t="s">
        <v>14</v>
      </c>
      <c r="G9" s="9" t="s">
        <v>15</v>
      </c>
      <c r="H9" s="283"/>
      <c r="I9" s="277"/>
      <c r="J9" s="271"/>
      <c r="K9" s="274" t="s">
        <v>14</v>
      </c>
      <c r="L9" s="275"/>
      <c r="M9" s="33" t="s">
        <v>15</v>
      </c>
      <c r="N9" s="25" t="s">
        <v>14</v>
      </c>
      <c r="O9" s="9" t="s">
        <v>15</v>
      </c>
      <c r="P9" s="285"/>
    </row>
    <row r="10" spans="1:16" ht="24.95" customHeight="1" x14ac:dyDescent="0.4">
      <c r="A10" s="6">
        <v>1</v>
      </c>
      <c r="B10" s="234"/>
      <c r="C10" s="269"/>
      <c r="D10" s="79" t="s">
        <v>27</v>
      </c>
      <c r="E10" s="80" t="s">
        <v>26</v>
      </c>
      <c r="F10" s="81" t="s">
        <v>26</v>
      </c>
      <c r="G10" s="82" t="s">
        <v>26</v>
      </c>
      <c r="H10" s="83" t="s">
        <v>26</v>
      </c>
      <c r="I10" s="6">
        <v>17</v>
      </c>
      <c r="J10" s="104"/>
      <c r="K10" s="226" t="s">
        <v>26</v>
      </c>
      <c r="L10" s="227"/>
      <c r="M10" s="80" t="s">
        <v>26</v>
      </c>
      <c r="N10" s="97" t="s">
        <v>26</v>
      </c>
      <c r="O10" s="82" t="s">
        <v>26</v>
      </c>
      <c r="P10" s="98" t="s">
        <v>26</v>
      </c>
    </row>
    <row r="11" spans="1:16" ht="24.95" customHeight="1" x14ac:dyDescent="0.4">
      <c r="A11" s="4">
        <v>2</v>
      </c>
      <c r="B11" s="230"/>
      <c r="C11" s="258"/>
      <c r="D11" s="84" t="s">
        <v>26</v>
      </c>
      <c r="E11" s="85" t="s">
        <v>26</v>
      </c>
      <c r="F11" s="86" t="s">
        <v>26</v>
      </c>
      <c r="G11" s="87" t="s">
        <v>26</v>
      </c>
      <c r="H11" s="88" t="s">
        <v>26</v>
      </c>
      <c r="I11" s="4">
        <v>18</v>
      </c>
      <c r="J11" s="105"/>
      <c r="K11" s="228" t="s">
        <v>26</v>
      </c>
      <c r="L11" s="229"/>
      <c r="M11" s="85" t="s">
        <v>26</v>
      </c>
      <c r="N11" s="86" t="s">
        <v>26</v>
      </c>
      <c r="O11" s="87" t="s">
        <v>26</v>
      </c>
      <c r="P11" s="99" t="s">
        <v>26</v>
      </c>
    </row>
    <row r="12" spans="1:16" ht="24.95" customHeight="1" x14ac:dyDescent="0.4">
      <c r="A12" s="4">
        <v>3</v>
      </c>
      <c r="B12" s="230"/>
      <c r="C12" s="258"/>
      <c r="D12" s="84" t="s">
        <v>26</v>
      </c>
      <c r="E12" s="85" t="s">
        <v>26</v>
      </c>
      <c r="F12" s="86" t="s">
        <v>26</v>
      </c>
      <c r="G12" s="87" t="s">
        <v>26</v>
      </c>
      <c r="H12" s="88" t="s">
        <v>26</v>
      </c>
      <c r="I12" s="4">
        <v>19</v>
      </c>
      <c r="J12" s="105"/>
      <c r="K12" s="230" t="s">
        <v>26</v>
      </c>
      <c r="L12" s="231"/>
      <c r="M12" s="85" t="s">
        <v>26</v>
      </c>
      <c r="N12" s="86" t="s">
        <v>26</v>
      </c>
      <c r="O12" s="87" t="s">
        <v>26</v>
      </c>
      <c r="P12" s="99" t="s">
        <v>26</v>
      </c>
    </row>
    <row r="13" spans="1:16" ht="24.95" customHeight="1" x14ac:dyDescent="0.4">
      <c r="A13" s="4">
        <v>4</v>
      </c>
      <c r="B13" s="230"/>
      <c r="C13" s="258"/>
      <c r="D13" s="84" t="s">
        <v>26</v>
      </c>
      <c r="E13" s="85" t="s">
        <v>26</v>
      </c>
      <c r="F13" s="86" t="s">
        <v>26</v>
      </c>
      <c r="G13" s="87" t="s">
        <v>26</v>
      </c>
      <c r="H13" s="88" t="s">
        <v>26</v>
      </c>
      <c r="I13" s="4">
        <v>20</v>
      </c>
      <c r="J13" s="105"/>
      <c r="K13" s="224" t="s">
        <v>26</v>
      </c>
      <c r="L13" s="225"/>
      <c r="M13" s="85" t="s">
        <v>26</v>
      </c>
      <c r="N13" s="86" t="s">
        <v>26</v>
      </c>
      <c r="O13" s="87" t="s">
        <v>26</v>
      </c>
      <c r="P13" s="99" t="s">
        <v>26</v>
      </c>
    </row>
    <row r="14" spans="1:16" ht="24.95" customHeight="1" x14ac:dyDescent="0.4">
      <c r="A14" s="4">
        <v>5</v>
      </c>
      <c r="B14" s="230"/>
      <c r="C14" s="258"/>
      <c r="D14" s="84" t="s">
        <v>26</v>
      </c>
      <c r="E14" s="85" t="s">
        <v>26</v>
      </c>
      <c r="F14" s="86" t="s">
        <v>26</v>
      </c>
      <c r="G14" s="87" t="s">
        <v>26</v>
      </c>
      <c r="H14" s="88" t="s">
        <v>26</v>
      </c>
      <c r="I14" s="4">
        <v>21</v>
      </c>
      <c r="J14" s="105"/>
      <c r="K14" s="230" t="s">
        <v>26</v>
      </c>
      <c r="L14" s="231"/>
      <c r="M14" s="85" t="s">
        <v>26</v>
      </c>
      <c r="N14" s="86" t="s">
        <v>26</v>
      </c>
      <c r="O14" s="87" t="s">
        <v>26</v>
      </c>
      <c r="P14" s="99" t="s">
        <v>26</v>
      </c>
    </row>
    <row r="15" spans="1:16" ht="24.95" customHeight="1" x14ac:dyDescent="0.4">
      <c r="A15" s="4">
        <v>6</v>
      </c>
      <c r="B15" s="230"/>
      <c r="C15" s="258"/>
      <c r="D15" s="84" t="s">
        <v>26</v>
      </c>
      <c r="E15" s="85" t="s">
        <v>26</v>
      </c>
      <c r="F15" s="86" t="s">
        <v>26</v>
      </c>
      <c r="G15" s="87" t="s">
        <v>26</v>
      </c>
      <c r="H15" s="88" t="s">
        <v>26</v>
      </c>
      <c r="I15" s="4">
        <v>22</v>
      </c>
      <c r="J15" s="105"/>
      <c r="K15" s="224" t="s">
        <v>26</v>
      </c>
      <c r="L15" s="225"/>
      <c r="M15" s="85" t="s">
        <v>26</v>
      </c>
      <c r="N15" s="86" t="s">
        <v>26</v>
      </c>
      <c r="O15" s="87" t="s">
        <v>26</v>
      </c>
      <c r="P15" s="99" t="s">
        <v>26</v>
      </c>
    </row>
    <row r="16" spans="1:16" ht="24.95" customHeight="1" x14ac:dyDescent="0.4">
      <c r="A16" s="4">
        <v>7</v>
      </c>
      <c r="B16" s="230"/>
      <c r="C16" s="258"/>
      <c r="D16" s="84" t="s">
        <v>26</v>
      </c>
      <c r="E16" s="85" t="s">
        <v>26</v>
      </c>
      <c r="F16" s="86" t="s">
        <v>26</v>
      </c>
      <c r="G16" s="87" t="s">
        <v>26</v>
      </c>
      <c r="H16" s="88" t="s">
        <v>26</v>
      </c>
      <c r="I16" s="4">
        <v>23</v>
      </c>
      <c r="J16" s="105"/>
      <c r="K16" s="230" t="s">
        <v>26</v>
      </c>
      <c r="L16" s="231"/>
      <c r="M16" s="85" t="s">
        <v>26</v>
      </c>
      <c r="N16" s="86" t="s">
        <v>26</v>
      </c>
      <c r="O16" s="87" t="s">
        <v>26</v>
      </c>
      <c r="P16" s="99" t="s">
        <v>26</v>
      </c>
    </row>
    <row r="17" spans="1:16" ht="24.95" customHeight="1" x14ac:dyDescent="0.4">
      <c r="A17" s="4">
        <v>8</v>
      </c>
      <c r="B17" s="230"/>
      <c r="C17" s="258"/>
      <c r="D17" s="84" t="s">
        <v>26</v>
      </c>
      <c r="E17" s="85" t="s">
        <v>26</v>
      </c>
      <c r="F17" s="86" t="s">
        <v>26</v>
      </c>
      <c r="G17" s="87" t="s">
        <v>26</v>
      </c>
      <c r="H17" s="88" t="s">
        <v>26</v>
      </c>
      <c r="I17" s="4">
        <v>24</v>
      </c>
      <c r="J17" s="105"/>
      <c r="K17" s="224" t="s">
        <v>26</v>
      </c>
      <c r="L17" s="225"/>
      <c r="M17" s="85" t="s">
        <v>26</v>
      </c>
      <c r="N17" s="86" t="s">
        <v>26</v>
      </c>
      <c r="O17" s="87" t="s">
        <v>26</v>
      </c>
      <c r="P17" s="99" t="s">
        <v>26</v>
      </c>
    </row>
    <row r="18" spans="1:16" ht="24.95" customHeight="1" x14ac:dyDescent="0.4">
      <c r="A18" s="4">
        <v>9</v>
      </c>
      <c r="B18" s="230"/>
      <c r="C18" s="258"/>
      <c r="D18" s="84" t="s">
        <v>26</v>
      </c>
      <c r="E18" s="85" t="s">
        <v>26</v>
      </c>
      <c r="F18" s="86" t="s">
        <v>26</v>
      </c>
      <c r="G18" s="87" t="s">
        <v>26</v>
      </c>
      <c r="H18" s="88" t="s">
        <v>26</v>
      </c>
      <c r="I18" s="4">
        <v>25</v>
      </c>
      <c r="J18" s="105"/>
      <c r="K18" s="230" t="s">
        <v>26</v>
      </c>
      <c r="L18" s="231"/>
      <c r="M18" s="85" t="s">
        <v>26</v>
      </c>
      <c r="N18" s="86" t="s">
        <v>26</v>
      </c>
      <c r="O18" s="87" t="s">
        <v>26</v>
      </c>
      <c r="P18" s="99" t="s">
        <v>26</v>
      </c>
    </row>
    <row r="19" spans="1:16" ht="24.95" customHeight="1" x14ac:dyDescent="0.4">
      <c r="A19" s="4">
        <v>10</v>
      </c>
      <c r="B19" s="230"/>
      <c r="C19" s="258"/>
      <c r="D19" s="84" t="s">
        <v>26</v>
      </c>
      <c r="E19" s="85" t="s">
        <v>26</v>
      </c>
      <c r="F19" s="86" t="s">
        <v>26</v>
      </c>
      <c r="G19" s="87" t="s">
        <v>26</v>
      </c>
      <c r="H19" s="88" t="s">
        <v>26</v>
      </c>
      <c r="I19" s="4">
        <v>26</v>
      </c>
      <c r="J19" s="105"/>
      <c r="K19" s="224" t="s">
        <v>26</v>
      </c>
      <c r="L19" s="225"/>
      <c r="M19" s="85" t="s">
        <v>26</v>
      </c>
      <c r="N19" s="86" t="s">
        <v>26</v>
      </c>
      <c r="O19" s="87" t="s">
        <v>26</v>
      </c>
      <c r="P19" s="99" t="s">
        <v>26</v>
      </c>
    </row>
    <row r="20" spans="1:16" ht="24.95" customHeight="1" x14ac:dyDescent="0.4">
      <c r="A20" s="4">
        <v>11</v>
      </c>
      <c r="B20" s="230"/>
      <c r="C20" s="258"/>
      <c r="D20" s="84" t="s">
        <v>26</v>
      </c>
      <c r="E20" s="85" t="s">
        <v>26</v>
      </c>
      <c r="F20" s="86" t="s">
        <v>26</v>
      </c>
      <c r="G20" s="87" t="s">
        <v>26</v>
      </c>
      <c r="H20" s="88" t="s">
        <v>26</v>
      </c>
      <c r="I20" s="4">
        <v>27</v>
      </c>
      <c r="J20" s="105"/>
      <c r="K20" s="230" t="s">
        <v>26</v>
      </c>
      <c r="L20" s="231"/>
      <c r="M20" s="85" t="s">
        <v>26</v>
      </c>
      <c r="N20" s="86" t="s">
        <v>26</v>
      </c>
      <c r="O20" s="87" t="s">
        <v>26</v>
      </c>
      <c r="P20" s="99" t="s">
        <v>26</v>
      </c>
    </row>
    <row r="21" spans="1:16" ht="24.95" customHeight="1" x14ac:dyDescent="0.4">
      <c r="A21" s="4">
        <v>12</v>
      </c>
      <c r="B21" s="230"/>
      <c r="C21" s="258"/>
      <c r="D21" s="84" t="s">
        <v>26</v>
      </c>
      <c r="E21" s="85" t="s">
        <v>26</v>
      </c>
      <c r="F21" s="86" t="s">
        <v>26</v>
      </c>
      <c r="G21" s="87" t="s">
        <v>26</v>
      </c>
      <c r="H21" s="88" t="s">
        <v>26</v>
      </c>
      <c r="I21" s="4">
        <v>28</v>
      </c>
      <c r="J21" s="105"/>
      <c r="K21" s="224" t="s">
        <v>26</v>
      </c>
      <c r="L21" s="225"/>
      <c r="M21" s="85" t="s">
        <v>26</v>
      </c>
      <c r="N21" s="86" t="s">
        <v>26</v>
      </c>
      <c r="O21" s="87" t="s">
        <v>26</v>
      </c>
      <c r="P21" s="99" t="s">
        <v>26</v>
      </c>
    </row>
    <row r="22" spans="1:16" ht="24.95" customHeight="1" x14ac:dyDescent="0.4">
      <c r="A22" s="4">
        <v>13</v>
      </c>
      <c r="B22" s="230"/>
      <c r="C22" s="258"/>
      <c r="D22" s="84" t="s">
        <v>26</v>
      </c>
      <c r="E22" s="85" t="s">
        <v>26</v>
      </c>
      <c r="F22" s="86" t="s">
        <v>26</v>
      </c>
      <c r="G22" s="87" t="s">
        <v>26</v>
      </c>
      <c r="H22" s="88" t="s">
        <v>26</v>
      </c>
      <c r="I22" s="4">
        <v>29</v>
      </c>
      <c r="J22" s="105"/>
      <c r="K22" s="230" t="s">
        <v>26</v>
      </c>
      <c r="L22" s="231"/>
      <c r="M22" s="85" t="s">
        <v>26</v>
      </c>
      <c r="N22" s="86" t="s">
        <v>26</v>
      </c>
      <c r="O22" s="87" t="s">
        <v>26</v>
      </c>
      <c r="P22" s="99" t="s">
        <v>26</v>
      </c>
    </row>
    <row r="23" spans="1:16" ht="24.95" customHeight="1" x14ac:dyDescent="0.4">
      <c r="A23" s="4">
        <v>14</v>
      </c>
      <c r="B23" s="230"/>
      <c r="C23" s="258"/>
      <c r="D23" s="84" t="s">
        <v>26</v>
      </c>
      <c r="E23" s="85" t="s">
        <v>26</v>
      </c>
      <c r="F23" s="86" t="s">
        <v>26</v>
      </c>
      <c r="G23" s="87" t="s">
        <v>26</v>
      </c>
      <c r="H23" s="88" t="s">
        <v>26</v>
      </c>
      <c r="I23" s="4">
        <v>30</v>
      </c>
      <c r="J23" s="105"/>
      <c r="K23" s="234" t="s">
        <v>26</v>
      </c>
      <c r="L23" s="235"/>
      <c r="M23" s="85" t="s">
        <v>26</v>
      </c>
      <c r="N23" s="86" t="s">
        <v>26</v>
      </c>
      <c r="O23" s="87" t="s">
        <v>26</v>
      </c>
      <c r="P23" s="99" t="s">
        <v>26</v>
      </c>
    </row>
    <row r="24" spans="1:16" ht="24.95" customHeight="1" thickBot="1" x14ac:dyDescent="0.45">
      <c r="A24" s="4">
        <v>15</v>
      </c>
      <c r="B24" s="230"/>
      <c r="C24" s="258"/>
      <c r="D24" s="84" t="s">
        <v>26</v>
      </c>
      <c r="E24" s="85" t="s">
        <v>26</v>
      </c>
      <c r="F24" s="86" t="s">
        <v>26</v>
      </c>
      <c r="G24" s="87" t="s">
        <v>26</v>
      </c>
      <c r="H24" s="88" t="s">
        <v>26</v>
      </c>
      <c r="I24" s="14">
        <v>31</v>
      </c>
      <c r="J24" s="106"/>
      <c r="K24" s="234" t="s">
        <v>26</v>
      </c>
      <c r="L24" s="235"/>
      <c r="M24" s="100" t="s">
        <v>26</v>
      </c>
      <c r="N24" s="101" t="s">
        <v>26</v>
      </c>
      <c r="O24" s="102" t="s">
        <v>26</v>
      </c>
      <c r="P24" s="103" t="s">
        <v>26</v>
      </c>
    </row>
    <row r="25" spans="1:16" ht="24.95" customHeight="1" thickBot="1" x14ac:dyDescent="0.45">
      <c r="A25" s="5">
        <v>16</v>
      </c>
      <c r="B25" s="259"/>
      <c r="C25" s="260"/>
      <c r="D25" s="89" t="s">
        <v>26</v>
      </c>
      <c r="E25" s="90" t="s">
        <v>26</v>
      </c>
      <c r="F25" s="91" t="s">
        <v>26</v>
      </c>
      <c r="G25" s="92" t="s">
        <v>26</v>
      </c>
      <c r="H25" s="93" t="s">
        <v>26</v>
      </c>
      <c r="I25" s="261" t="s">
        <v>4</v>
      </c>
      <c r="J25" s="262"/>
      <c r="K25" s="262"/>
      <c r="L25" s="262"/>
      <c r="M25" s="263"/>
      <c r="N25" s="264" t="s">
        <v>41</v>
      </c>
      <c r="O25" s="264"/>
      <c r="P25" s="96" t="s">
        <v>26</v>
      </c>
    </row>
    <row r="26" spans="1:16" ht="24.95" customHeight="1" thickTop="1" thickBot="1" x14ac:dyDescent="0.45">
      <c r="A26" s="2"/>
      <c r="B26" s="34"/>
      <c r="C26" s="34"/>
      <c r="D26" s="34"/>
      <c r="E26" s="34"/>
      <c r="F26" s="265" t="s">
        <v>40</v>
      </c>
      <c r="G26" s="266"/>
      <c r="H26" s="94" t="s">
        <v>27</v>
      </c>
      <c r="I26" s="267" t="s">
        <v>16</v>
      </c>
      <c r="J26" s="268"/>
      <c r="K26" s="171"/>
      <c r="L26" s="172"/>
      <c r="M26" s="15" t="s">
        <v>23</v>
      </c>
      <c r="N26" s="125" t="s">
        <v>27</v>
      </c>
      <c r="O26" s="16" t="s">
        <v>39</v>
      </c>
      <c r="P26" s="95" t="s">
        <v>42</v>
      </c>
    </row>
    <row r="27" spans="1:16" ht="3.75" customHeight="1" x14ac:dyDescent="0.4">
      <c r="A27" s="204" t="s">
        <v>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</row>
    <row r="28" spans="1:16" ht="0.75" customHeight="1" thickBot="1" x14ac:dyDescent="0.45">
      <c r="A28" s="1"/>
      <c r="B28" s="3"/>
      <c r="C28" s="3"/>
      <c r="D28" s="3"/>
      <c r="E28" s="3"/>
      <c r="F28" s="3"/>
      <c r="G28" s="7"/>
      <c r="H28" s="10"/>
      <c r="I28" s="10"/>
      <c r="J28" s="11"/>
      <c r="K28" s="10"/>
      <c r="L28" s="10"/>
      <c r="M28" s="10"/>
      <c r="N28" s="10"/>
      <c r="O28" s="10"/>
      <c r="P28" s="10"/>
    </row>
    <row r="29" spans="1:16" ht="23.25" customHeight="1" thickBot="1" x14ac:dyDescent="0.45">
      <c r="A29" s="253" t="s">
        <v>28</v>
      </c>
      <c r="B29" s="254"/>
      <c r="C29" s="254"/>
      <c r="D29" s="254"/>
      <c r="E29" s="255"/>
      <c r="F29" s="253" t="s">
        <v>31</v>
      </c>
      <c r="G29" s="254"/>
      <c r="H29" s="29" t="s">
        <v>30</v>
      </c>
      <c r="I29" s="255" t="s">
        <v>47</v>
      </c>
      <c r="J29" s="256"/>
      <c r="K29" s="30" t="s">
        <v>46</v>
      </c>
      <c r="L29" s="255" t="s">
        <v>35</v>
      </c>
      <c r="M29" s="257"/>
      <c r="N29" s="256"/>
      <c r="O29" s="24" t="s">
        <v>30</v>
      </c>
      <c r="P29" s="24" t="s">
        <v>36</v>
      </c>
    </row>
    <row r="30" spans="1:16" ht="20.100000000000001" customHeight="1" x14ac:dyDescent="0.4">
      <c r="A30" s="244" t="s">
        <v>29</v>
      </c>
      <c r="B30" s="245"/>
      <c r="C30" s="245"/>
      <c r="D30" s="246"/>
      <c r="E30" s="78" t="s">
        <v>33</v>
      </c>
      <c r="F30" s="247" t="s">
        <v>52</v>
      </c>
      <c r="G30" s="248"/>
      <c r="H30" s="320" t="s">
        <v>25</v>
      </c>
      <c r="I30" s="126"/>
      <c r="J30" s="127"/>
      <c r="K30" s="324" t="s">
        <v>38</v>
      </c>
      <c r="L30" s="17">
        <v>1</v>
      </c>
      <c r="M30" s="328" t="s">
        <v>54</v>
      </c>
      <c r="N30" s="329"/>
      <c r="O30" s="107" t="s">
        <v>25</v>
      </c>
      <c r="P30" s="108" t="s">
        <v>42</v>
      </c>
    </row>
    <row r="31" spans="1:16" ht="20.100000000000001" customHeight="1" x14ac:dyDescent="0.4">
      <c r="A31" s="141" t="s">
        <v>32</v>
      </c>
      <c r="B31" s="142"/>
      <c r="C31" s="142"/>
      <c r="D31" s="142"/>
      <c r="E31" s="143"/>
      <c r="F31" s="249" t="s">
        <v>53</v>
      </c>
      <c r="G31" s="250"/>
      <c r="H31" s="321"/>
      <c r="I31" s="128"/>
      <c r="J31" s="129"/>
      <c r="K31" s="120" t="s">
        <v>37</v>
      </c>
      <c r="L31" s="13">
        <v>2</v>
      </c>
      <c r="M31" s="330" t="s">
        <v>55</v>
      </c>
      <c r="N31" s="331"/>
      <c r="O31" s="109" t="s">
        <v>25</v>
      </c>
      <c r="P31" s="110" t="s">
        <v>42</v>
      </c>
    </row>
    <row r="32" spans="1:16" ht="20.100000000000001" customHeight="1" x14ac:dyDescent="0.4">
      <c r="A32" s="141"/>
      <c r="B32" s="142"/>
      <c r="C32" s="142"/>
      <c r="D32" s="142"/>
      <c r="E32" s="143"/>
      <c r="F32" s="249" t="s">
        <v>18</v>
      </c>
      <c r="G32" s="250"/>
      <c r="H32" s="321"/>
      <c r="I32" s="128"/>
      <c r="J32" s="129"/>
      <c r="K32" s="120" t="s">
        <v>37</v>
      </c>
      <c r="L32" s="13">
        <v>3</v>
      </c>
      <c r="M32" s="330" t="s">
        <v>70</v>
      </c>
      <c r="N32" s="331"/>
      <c r="O32" s="109" t="s">
        <v>25</v>
      </c>
      <c r="P32" s="110" t="s">
        <v>42</v>
      </c>
    </row>
    <row r="33" spans="1:18" ht="20.100000000000001" customHeight="1" x14ac:dyDescent="0.4">
      <c r="A33" s="141"/>
      <c r="B33" s="142"/>
      <c r="C33" s="142"/>
      <c r="D33" s="142"/>
      <c r="E33" s="143"/>
      <c r="F33" s="249" t="s">
        <v>34</v>
      </c>
      <c r="G33" s="250"/>
      <c r="H33" s="321"/>
      <c r="I33" s="128"/>
      <c r="J33" s="129"/>
      <c r="K33" s="120" t="s">
        <v>37</v>
      </c>
      <c r="L33" s="13">
        <v>4</v>
      </c>
      <c r="M33" s="330" t="s">
        <v>69</v>
      </c>
      <c r="N33" s="331"/>
      <c r="O33" s="109" t="s">
        <v>25</v>
      </c>
      <c r="P33" s="110" t="s">
        <v>42</v>
      </c>
    </row>
    <row r="34" spans="1:18" ht="20.100000000000001" customHeight="1" x14ac:dyDescent="0.4">
      <c r="A34" s="141"/>
      <c r="B34" s="142"/>
      <c r="C34" s="142"/>
      <c r="D34" s="142"/>
      <c r="E34" s="143"/>
      <c r="F34" s="242" t="s">
        <v>60</v>
      </c>
      <c r="G34" s="243"/>
      <c r="H34" s="321"/>
      <c r="I34" s="128" t="s">
        <v>4</v>
      </c>
      <c r="J34" s="129"/>
      <c r="K34" s="325" t="s">
        <v>19</v>
      </c>
      <c r="L34" s="13">
        <v>5</v>
      </c>
      <c r="M34" s="316"/>
      <c r="N34" s="317"/>
      <c r="O34" s="109" t="s">
        <v>25</v>
      </c>
      <c r="P34" s="110" t="s">
        <v>4</v>
      </c>
    </row>
    <row r="35" spans="1:18" ht="20.100000000000001" customHeight="1" x14ac:dyDescent="0.4">
      <c r="A35" s="141"/>
      <c r="B35" s="142"/>
      <c r="C35" s="142"/>
      <c r="D35" s="142"/>
      <c r="E35" s="143"/>
      <c r="F35" s="240" t="s">
        <v>59</v>
      </c>
      <c r="G35" s="241"/>
      <c r="H35" s="322" t="s">
        <v>25</v>
      </c>
      <c r="I35" s="128" t="s">
        <v>4</v>
      </c>
      <c r="J35" s="129"/>
      <c r="K35" s="326"/>
      <c r="L35" s="13">
        <v>6</v>
      </c>
      <c r="M35" s="316"/>
      <c r="N35" s="317"/>
      <c r="O35" s="109" t="s">
        <v>4</v>
      </c>
      <c r="P35" s="109"/>
    </row>
    <row r="36" spans="1:18" ht="20.100000000000001" customHeight="1" thickBot="1" x14ac:dyDescent="0.45">
      <c r="A36" s="144"/>
      <c r="B36" s="145"/>
      <c r="C36" s="145"/>
      <c r="D36" s="145"/>
      <c r="E36" s="146"/>
      <c r="F36" s="251"/>
      <c r="G36" s="252"/>
      <c r="H36" s="323"/>
      <c r="I36" s="139"/>
      <c r="J36" s="140"/>
      <c r="K36" s="327"/>
      <c r="L36" s="22">
        <v>7</v>
      </c>
      <c r="M36" s="307"/>
      <c r="N36" s="308"/>
      <c r="O36" s="111"/>
      <c r="P36" s="112"/>
    </row>
    <row r="37" spans="1:18" ht="25.5" customHeight="1" thickTop="1" thickBot="1" x14ac:dyDescent="0.45">
      <c r="A37" s="147"/>
      <c r="B37" s="148"/>
      <c r="C37" s="148"/>
      <c r="D37" s="148"/>
      <c r="E37" s="149"/>
      <c r="F37" s="236" t="s">
        <v>44</v>
      </c>
      <c r="G37" s="237"/>
      <c r="H37" s="115" t="s">
        <v>4</v>
      </c>
      <c r="I37" s="304" t="s">
        <v>4</v>
      </c>
      <c r="J37" s="304"/>
      <c r="K37" s="116"/>
      <c r="L37" s="28"/>
      <c r="M37" s="20" t="s">
        <v>4</v>
      </c>
      <c r="N37" s="21" t="s">
        <v>45</v>
      </c>
      <c r="O37" s="113"/>
      <c r="P37" s="114"/>
      <c r="R37" t="s">
        <v>4</v>
      </c>
    </row>
    <row r="38" spans="1:18" ht="20.100000000000001" customHeight="1" x14ac:dyDescent="0.4">
      <c r="A38" s="1" t="s">
        <v>17</v>
      </c>
      <c r="B38" s="239" t="s">
        <v>24</v>
      </c>
      <c r="C38" s="239"/>
      <c r="D38" s="239"/>
      <c r="E38" s="239"/>
      <c r="F38" s="239"/>
      <c r="G38" s="239"/>
      <c r="H38" s="3"/>
      <c r="I38" s="3"/>
      <c r="J38" s="3"/>
      <c r="K38" s="12"/>
      <c r="L38" s="12"/>
      <c r="M38" s="10"/>
    </row>
    <row r="39" spans="1:18" x14ac:dyDescent="0.4">
      <c r="A39" s="3"/>
      <c r="B39" s="1" t="s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 algorithmName="SHA-512" hashValue="QJhggNx4jtbeDX82BbOE35nQOv4gy+Z1WyI4leY65tqCQhgbmnk7K86co2MYi5KE1d+iCka7dxTX8gQCLzedkA==" saltValue="psq3F3n+A8I0+VqO6nnwPw==" spinCount="100000" sheet="1" objects="1" scenarios="1" formatCells="0"/>
  <mergeCells count="98">
    <mergeCell ref="A1:F2"/>
    <mergeCell ref="I1:J1"/>
    <mergeCell ref="N1:O3"/>
    <mergeCell ref="P1:P3"/>
    <mergeCell ref="G2:G3"/>
    <mergeCell ref="H2:H3"/>
    <mergeCell ref="I2:J3"/>
    <mergeCell ref="A3:B3"/>
    <mergeCell ref="B4:D4"/>
    <mergeCell ref="N4:P4"/>
    <mergeCell ref="B5:D5"/>
    <mergeCell ref="K5:M5"/>
    <mergeCell ref="N5:P5"/>
    <mergeCell ref="E4:J4"/>
    <mergeCell ref="E5:J5"/>
    <mergeCell ref="L4:M4"/>
    <mergeCell ref="N6:P6"/>
    <mergeCell ref="A8:A9"/>
    <mergeCell ref="B8:C9"/>
    <mergeCell ref="D8:E8"/>
    <mergeCell ref="F8:G8"/>
    <mergeCell ref="H8:H9"/>
    <mergeCell ref="I8:I9"/>
    <mergeCell ref="E6:J6"/>
    <mergeCell ref="N8:O8"/>
    <mergeCell ref="P8:P9"/>
    <mergeCell ref="B10:C10"/>
    <mergeCell ref="K10:L10"/>
    <mergeCell ref="B6:D6"/>
    <mergeCell ref="K6:M6"/>
    <mergeCell ref="J8:J9"/>
    <mergeCell ref="K8:M8"/>
    <mergeCell ref="K9:L9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B16:C16"/>
    <mergeCell ref="K16:L16"/>
    <mergeCell ref="B17:C17"/>
    <mergeCell ref="K17:L17"/>
    <mergeCell ref="B18:C18"/>
    <mergeCell ref="K18:L18"/>
    <mergeCell ref="B19:C19"/>
    <mergeCell ref="K19:L19"/>
    <mergeCell ref="B20:C20"/>
    <mergeCell ref="K20:L20"/>
    <mergeCell ref="B21:C21"/>
    <mergeCell ref="K21:L21"/>
    <mergeCell ref="B22:C22"/>
    <mergeCell ref="K22:L22"/>
    <mergeCell ref="A29:E29"/>
    <mergeCell ref="F29:G29"/>
    <mergeCell ref="I29:J29"/>
    <mergeCell ref="L29:N29"/>
    <mergeCell ref="B23:C23"/>
    <mergeCell ref="K23:L23"/>
    <mergeCell ref="B24:C24"/>
    <mergeCell ref="K24:L24"/>
    <mergeCell ref="B25:C25"/>
    <mergeCell ref="I25:M25"/>
    <mergeCell ref="N25:O25"/>
    <mergeCell ref="F26:G26"/>
    <mergeCell ref="I26:J26"/>
    <mergeCell ref="K26:L26"/>
    <mergeCell ref="A27:P27"/>
    <mergeCell ref="A30:D30"/>
    <mergeCell ref="F30:G30"/>
    <mergeCell ref="I30:J30"/>
    <mergeCell ref="M30:N30"/>
    <mergeCell ref="A31:E37"/>
    <mergeCell ref="F31:G31"/>
    <mergeCell ref="I31:J31"/>
    <mergeCell ref="M31:N31"/>
    <mergeCell ref="F32:G32"/>
    <mergeCell ref="I32:J32"/>
    <mergeCell ref="M35:N35"/>
    <mergeCell ref="F36:G36"/>
    <mergeCell ref="I36:J36"/>
    <mergeCell ref="M36:N36"/>
    <mergeCell ref="M32:N32"/>
    <mergeCell ref="F33:G33"/>
    <mergeCell ref="I33:J33"/>
    <mergeCell ref="M33:N33"/>
    <mergeCell ref="F34:G34"/>
    <mergeCell ref="I34:J34"/>
    <mergeCell ref="M34:N34"/>
    <mergeCell ref="F37:G37"/>
    <mergeCell ref="I37:J37"/>
    <mergeCell ref="B38:G38"/>
    <mergeCell ref="F35:G35"/>
    <mergeCell ref="I35:J35"/>
  </mergeCells>
  <phoneticPr fontId="1"/>
  <pageMargins left="0.9055118110236221" right="0.23622047244094491" top="0.35433070866141736" bottom="0.35433070866141736" header="0.11811023622047245" footer="0.11811023622047245"/>
  <pageSetup paperSize="9" orientation="portrait" r:id="rId1"/>
  <headerFooter>
    <oddFooter>&amp;C&amp;"HGPｺﾞｼｯｸE,標準"&amp;14丹波篠山市シルバー人材センター
電話：079-552-5433　FAX:079-552-6068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一般（曜日自動表示）</vt:lpstr>
      <vt:lpstr>一般</vt:lpstr>
      <vt:lpstr>草刈り、伐採</vt:lpstr>
      <vt:lpstr>剪定</vt:lpstr>
      <vt:lpstr>一般!Print_Area</vt:lpstr>
      <vt:lpstr>'一般（曜日自動表示）'!Print_Area</vt:lpstr>
      <vt:lpstr>'草刈り、伐採'!Print_Area</vt:lpstr>
      <vt:lpstr>剪定!Print_Area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sasayama1</dc:creator>
  <cp:lastModifiedBy>Sasayama4</cp:lastModifiedBy>
  <cp:lastPrinted>2021-10-29T01:54:16Z</cp:lastPrinted>
  <dcterms:created xsi:type="dcterms:W3CDTF">2021-03-19T02:28:35Z</dcterms:created>
  <dcterms:modified xsi:type="dcterms:W3CDTF">2022-01-13T06:51:26Z</dcterms:modified>
</cp:coreProperties>
</file>